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Z:\Shared\Project Administration\Project Forms &amp; Templates\1 Proposal Forms &amp; Templates\FY 2027 Cost Proposal Templates\Subrecipient\"/>
    </mc:Choice>
  </mc:AlternateContent>
  <xr:revisionPtr revIDLastSave="0" documentId="8_{4DE8DFE9-7131-4DF3-AB0B-978575771292}" xr6:coauthVersionLast="47" xr6:coauthVersionMax="47" xr10:uidLastSave="{00000000-0000-0000-0000-000000000000}"/>
  <bookViews>
    <workbookView xWindow="-108" yWindow="-108" windowWidth="30936" windowHeight="16776" tabRatio="577" activeTab="1" xr2:uid="{00000000-000D-0000-FFFF-FFFF00000000}"/>
  </bookViews>
  <sheets>
    <sheet name="Instructions" sheetId="24" r:id="rId1"/>
    <sheet name="Project Detail" sheetId="6" r:id="rId2"/>
    <sheet name="Detailed cost" sheetId="5" r:id="rId3"/>
    <sheet name="Sub 1 Project Detail" sheetId="25" r:id="rId4"/>
    <sheet name="Sub 1 Detailed cost" sheetId="26" r:id="rId5"/>
    <sheet name="Sub 2 Project Detail" sheetId="33" r:id="rId6"/>
    <sheet name="Sub 2 Detailed cost" sheetId="34" r:id="rId7"/>
    <sheet name="Sub 3 Project Detail" sheetId="35" r:id="rId8"/>
    <sheet name="Sub 3 Detailed cost" sheetId="36" r:id="rId9"/>
  </sheets>
  <definedNames>
    <definedName name="_xlnm.Print_Area" localSheetId="2">'Detailed cost'!$B$4:$L$37</definedName>
    <definedName name="_xlnm.Print_Area" localSheetId="4">'Sub 1 Detailed cost'!$B$4:$L$37</definedName>
    <definedName name="_xlnm.Print_Area" localSheetId="6">'Sub 2 Detailed cost'!$B$4:$L$37</definedName>
    <definedName name="_xlnm.Print_Area" localSheetId="8">'Sub 3 Detailed cost'!$B$4:$L$37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9" i="33" l="1"/>
  <c r="Q28" i="33"/>
  <c r="Q27" i="33"/>
  <c r="Q26" i="33"/>
  <c r="Q24" i="33"/>
  <c r="Q28" i="35"/>
  <c r="Q27" i="35"/>
  <c r="Q26" i="35"/>
  <c r="Q24" i="35"/>
  <c r="M29" i="35"/>
  <c r="M28" i="35"/>
  <c r="M27" i="35"/>
  <c r="M26" i="35"/>
  <c r="M24" i="35"/>
  <c r="J29" i="35"/>
  <c r="J28" i="35"/>
  <c r="J27" i="35"/>
  <c r="J26" i="35"/>
  <c r="J24" i="35"/>
  <c r="G29" i="35"/>
  <c r="G28" i="35"/>
  <c r="G27" i="35"/>
  <c r="G26" i="35"/>
  <c r="G24" i="35"/>
  <c r="D29" i="35"/>
  <c r="D28" i="35"/>
  <c r="D27" i="35"/>
  <c r="D26" i="35"/>
  <c r="D24" i="35"/>
  <c r="M29" i="33"/>
  <c r="M27" i="33"/>
  <c r="M24" i="33"/>
  <c r="J28" i="33"/>
  <c r="J27" i="33"/>
  <c r="J26" i="33"/>
  <c r="J24" i="33"/>
  <c r="G29" i="33"/>
  <c r="G28" i="33"/>
  <c r="G27" i="33"/>
  <c r="G26" i="33"/>
  <c r="D29" i="33"/>
  <c r="D28" i="33"/>
  <c r="D26" i="33"/>
  <c r="D24" i="33"/>
  <c r="J55" i="5"/>
  <c r="I55" i="5"/>
  <c r="H55" i="5"/>
  <c r="G55" i="5"/>
  <c r="J50" i="36"/>
  <c r="I50" i="36"/>
  <c r="H50" i="36"/>
  <c r="G50" i="36"/>
  <c r="K50" i="36" s="1"/>
  <c r="O50" i="36" s="1"/>
  <c r="K48" i="36"/>
  <c r="J45" i="36"/>
  <c r="K45" i="36" s="1"/>
  <c r="O45" i="36" s="1"/>
  <c r="I45" i="36"/>
  <c r="H45" i="36"/>
  <c r="G45" i="36"/>
  <c r="K43" i="36"/>
  <c r="K42" i="36"/>
  <c r="E42" i="36"/>
  <c r="E45" i="36" s="1"/>
  <c r="J37" i="36"/>
  <c r="K37" i="36" s="1"/>
  <c r="O37" i="36" s="1"/>
  <c r="I37" i="36"/>
  <c r="H37" i="36"/>
  <c r="G37" i="36"/>
  <c r="K34" i="36"/>
  <c r="E34" i="36"/>
  <c r="K33" i="36"/>
  <c r="E33" i="36"/>
  <c r="K32" i="36"/>
  <c r="E32" i="36"/>
  <c r="K31" i="36"/>
  <c r="E31" i="36"/>
  <c r="E37" i="36" s="1"/>
  <c r="J26" i="36"/>
  <c r="I26" i="36"/>
  <c r="H26" i="36"/>
  <c r="G26" i="36"/>
  <c r="K26" i="36" s="1"/>
  <c r="O26" i="36" s="1"/>
  <c r="K23" i="36"/>
  <c r="K22" i="36"/>
  <c r="K21" i="36"/>
  <c r="K20" i="36"/>
  <c r="J19" i="36"/>
  <c r="J30" i="36" s="1"/>
  <c r="J41" i="36" s="1"/>
  <c r="J47" i="36" s="1"/>
  <c r="I19" i="36"/>
  <c r="I30" i="36" s="1"/>
  <c r="I41" i="36" s="1"/>
  <c r="I47" i="36" s="1"/>
  <c r="H19" i="36"/>
  <c r="H30" i="36" s="1"/>
  <c r="H41" i="36" s="1"/>
  <c r="H47" i="36" s="1"/>
  <c r="G19" i="36"/>
  <c r="G30" i="36" s="1"/>
  <c r="G41" i="36" s="1"/>
  <c r="G47" i="36" s="1"/>
  <c r="J15" i="36"/>
  <c r="I15" i="36"/>
  <c r="H15" i="36"/>
  <c r="G15" i="36"/>
  <c r="K15" i="36" s="1"/>
  <c r="O15" i="36" s="1"/>
  <c r="K9" i="36"/>
  <c r="E9" i="36"/>
  <c r="K8" i="36"/>
  <c r="E8" i="36"/>
  <c r="E15" i="36" s="1"/>
  <c r="K7" i="36"/>
  <c r="E7" i="36"/>
  <c r="K6" i="36"/>
  <c r="E6" i="36"/>
  <c r="B2" i="36"/>
  <c r="B1" i="36"/>
  <c r="O40" i="35"/>
  <c r="F36" i="35"/>
  <c r="I36" i="35" s="1"/>
  <c r="L36" i="35" s="1"/>
  <c r="I30" i="35"/>
  <c r="F30" i="35"/>
  <c r="L30" i="35" s="1"/>
  <c r="Q29" i="35"/>
  <c r="F19" i="35"/>
  <c r="I19" i="35" s="1"/>
  <c r="L19" i="35" s="1"/>
  <c r="K18" i="35"/>
  <c r="H18" i="35"/>
  <c r="E18" i="35"/>
  <c r="B18" i="35"/>
  <c r="N16" i="35"/>
  <c r="F16" i="35"/>
  <c r="D16" i="35"/>
  <c r="N15" i="35"/>
  <c r="F15" i="35"/>
  <c r="I15" i="35" s="1"/>
  <c r="D15" i="35"/>
  <c r="N14" i="35"/>
  <c r="I14" i="35"/>
  <c r="L14" i="35" s="1"/>
  <c r="M14" i="35" s="1"/>
  <c r="G14" i="35"/>
  <c r="F14" i="35"/>
  <c r="D14" i="35"/>
  <c r="N13" i="35"/>
  <c r="F13" i="35"/>
  <c r="D13" i="35"/>
  <c r="N12" i="35"/>
  <c r="N18" i="35" s="1"/>
  <c r="F12" i="35"/>
  <c r="I12" i="35" s="1"/>
  <c r="D12" i="35"/>
  <c r="N11" i="35"/>
  <c r="I11" i="35"/>
  <c r="L11" i="35" s="1"/>
  <c r="M11" i="35" s="1"/>
  <c r="G11" i="35"/>
  <c r="D11" i="35"/>
  <c r="Q38" i="35" l="1"/>
  <c r="Q40" i="35" s="1"/>
  <c r="M30" i="35"/>
  <c r="J30" i="35"/>
  <c r="O24" i="35"/>
  <c r="S24" i="35" s="1"/>
  <c r="O27" i="35"/>
  <c r="S27" i="35" s="1"/>
  <c r="O26" i="35"/>
  <c r="S26" i="35" s="1"/>
  <c r="O29" i="35"/>
  <c r="S29" i="35" s="1"/>
  <c r="D30" i="35"/>
  <c r="O14" i="35"/>
  <c r="J11" i="35"/>
  <c r="J14" i="35"/>
  <c r="L12" i="35"/>
  <c r="M12" i="35" s="1"/>
  <c r="J12" i="35"/>
  <c r="L15" i="35"/>
  <c r="M15" i="35" s="1"/>
  <c r="J15" i="35"/>
  <c r="I13" i="35"/>
  <c r="G13" i="35"/>
  <c r="I16" i="35"/>
  <c r="G16" i="35"/>
  <c r="D18" i="35"/>
  <c r="O11" i="35"/>
  <c r="G30" i="35"/>
  <c r="O30" i="35" s="1"/>
  <c r="S30" i="35" s="1"/>
  <c r="O28" i="35"/>
  <c r="S28" i="35" s="1"/>
  <c r="G15" i="35"/>
  <c r="G12" i="35"/>
  <c r="O13" i="35" l="1"/>
  <c r="L16" i="35"/>
  <c r="M16" i="35" s="1"/>
  <c r="J16" i="35"/>
  <c r="L13" i="35"/>
  <c r="M13" i="35" s="1"/>
  <c r="J13" i="35"/>
  <c r="O12" i="35"/>
  <c r="G18" i="35"/>
  <c r="O15" i="35"/>
  <c r="D19" i="35"/>
  <c r="D21" i="35"/>
  <c r="J18" i="35"/>
  <c r="O18" i="35" l="1"/>
  <c r="S18" i="35" s="1"/>
  <c r="J19" i="35"/>
  <c r="J21" i="35" s="1"/>
  <c r="J33" i="35" s="1"/>
  <c r="D33" i="35"/>
  <c r="G19" i="35"/>
  <c r="G21" i="35"/>
  <c r="G33" i="35" s="1"/>
  <c r="M18" i="35"/>
  <c r="O16" i="35"/>
  <c r="J36" i="35" l="1"/>
  <c r="J38" i="35" s="1"/>
  <c r="J41" i="35" s="1"/>
  <c r="M19" i="35"/>
  <c r="O19" i="35" s="1"/>
  <c r="S19" i="35" s="1"/>
  <c r="G36" i="35"/>
  <c r="G38" i="35" s="1"/>
  <c r="G41" i="35" s="1"/>
  <c r="D36" i="35"/>
  <c r="J42" i="35" l="1"/>
  <c r="G42" i="35"/>
  <c r="D38" i="35"/>
  <c r="M21" i="35"/>
  <c r="J45" i="35" l="1"/>
  <c r="J47" i="35" s="1"/>
  <c r="I57" i="5"/>
  <c r="G45" i="35"/>
  <c r="G47" i="35" s="1"/>
  <c r="G46" i="35"/>
  <c r="H57" i="5"/>
  <c r="M33" i="35"/>
  <c r="O21" i="35"/>
  <c r="D41" i="35"/>
  <c r="J46" i="35"/>
  <c r="M36" i="35" l="1"/>
  <c r="O36" i="35" s="1"/>
  <c r="S36" i="35" s="1"/>
  <c r="S38" i="35" s="1"/>
  <c r="S41" i="35" s="1"/>
  <c r="O33" i="35"/>
  <c r="D42" i="35"/>
  <c r="D46" i="35" l="1"/>
  <c r="G57" i="5"/>
  <c r="M38" i="35"/>
  <c r="D45" i="35"/>
  <c r="D47" i="35" s="1"/>
  <c r="M41" i="35" l="1"/>
  <c r="O38" i="35"/>
  <c r="M42" i="35" l="1"/>
  <c r="J57" i="5" s="1"/>
  <c r="O41" i="35"/>
  <c r="M45" i="35" l="1"/>
  <c r="M47" i="35" s="1"/>
  <c r="O42" i="35"/>
  <c r="M46" i="35"/>
  <c r="Q45" i="35" l="1"/>
  <c r="O45" i="35"/>
  <c r="O47" i="35" s="1"/>
  <c r="S46" i="35"/>
  <c r="O46" i="35"/>
  <c r="J50" i="34" l="1"/>
  <c r="M26" i="33" s="1"/>
  <c r="O26" i="33" s="1"/>
  <c r="S26" i="33" s="1"/>
  <c r="I50" i="34"/>
  <c r="H50" i="34"/>
  <c r="G50" i="34"/>
  <c r="K48" i="34"/>
  <c r="J45" i="34"/>
  <c r="I45" i="34"/>
  <c r="H45" i="34"/>
  <c r="G45" i="34"/>
  <c r="K43" i="34"/>
  <c r="K42" i="34"/>
  <c r="E42" i="34"/>
  <c r="E45" i="34" s="1"/>
  <c r="J37" i="34"/>
  <c r="I37" i="34"/>
  <c r="J29" i="33" s="1"/>
  <c r="J30" i="33" s="1"/>
  <c r="H37" i="34"/>
  <c r="G37" i="34"/>
  <c r="K34" i="34"/>
  <c r="E34" i="34"/>
  <c r="K33" i="34"/>
  <c r="E33" i="34"/>
  <c r="K32" i="34"/>
  <c r="E32" i="34"/>
  <c r="K31" i="34"/>
  <c r="E31" i="34"/>
  <c r="E37" i="34" s="1"/>
  <c r="J26" i="34"/>
  <c r="I26" i="34"/>
  <c r="H26" i="34"/>
  <c r="G24" i="33" s="1"/>
  <c r="O24" i="33" s="1"/>
  <c r="S24" i="33" s="1"/>
  <c r="G26" i="34"/>
  <c r="K23" i="34"/>
  <c r="K22" i="34"/>
  <c r="K21" i="34"/>
  <c r="K20" i="34"/>
  <c r="J19" i="34"/>
  <c r="J30" i="34" s="1"/>
  <c r="J41" i="34" s="1"/>
  <c r="J47" i="34" s="1"/>
  <c r="I19" i="34"/>
  <c r="I30" i="34" s="1"/>
  <c r="I41" i="34" s="1"/>
  <c r="I47" i="34" s="1"/>
  <c r="H19" i="34"/>
  <c r="H30" i="34" s="1"/>
  <c r="H41" i="34" s="1"/>
  <c r="H47" i="34" s="1"/>
  <c r="G19" i="34"/>
  <c r="G30" i="34" s="1"/>
  <c r="G41" i="34" s="1"/>
  <c r="G47" i="34" s="1"/>
  <c r="J15" i="34"/>
  <c r="I15" i="34"/>
  <c r="H15" i="34"/>
  <c r="G15" i="34"/>
  <c r="K9" i="34"/>
  <c r="E9" i="34"/>
  <c r="K8" i="34"/>
  <c r="E8" i="34"/>
  <c r="E15" i="34" s="1"/>
  <c r="K7" i="34"/>
  <c r="E7" i="34"/>
  <c r="K6" i="34"/>
  <c r="E6" i="34"/>
  <c r="B2" i="34"/>
  <c r="B1" i="34"/>
  <c r="O40" i="33"/>
  <c r="L36" i="33"/>
  <c r="I36" i="33"/>
  <c r="F36" i="33"/>
  <c r="L30" i="33"/>
  <c r="M30" i="33" s="1"/>
  <c r="I30" i="33"/>
  <c r="F30" i="33"/>
  <c r="G30" i="33"/>
  <c r="D30" i="33"/>
  <c r="Q38" i="33"/>
  <c r="Q40" i="33" s="1"/>
  <c r="F19" i="33"/>
  <c r="I19" i="33" s="1"/>
  <c r="L19" i="33" s="1"/>
  <c r="K18" i="33"/>
  <c r="H18" i="33"/>
  <c r="E18" i="33"/>
  <c r="B18" i="33"/>
  <c r="N16" i="33"/>
  <c r="I16" i="33"/>
  <c r="L16" i="33" s="1"/>
  <c r="M16" i="33" s="1"/>
  <c r="F16" i="33"/>
  <c r="G16" i="33" s="1"/>
  <c r="D16" i="33"/>
  <c r="N15" i="33"/>
  <c r="F15" i="33"/>
  <c r="G15" i="33" s="1"/>
  <c r="D15" i="33"/>
  <c r="N14" i="33"/>
  <c r="N18" i="33" s="1"/>
  <c r="F14" i="33"/>
  <c r="G14" i="33" s="1"/>
  <c r="D14" i="33"/>
  <c r="N13" i="33"/>
  <c r="I13" i="33"/>
  <c r="L13" i="33" s="1"/>
  <c r="M13" i="33" s="1"/>
  <c r="G13" i="33"/>
  <c r="F13" i="33"/>
  <c r="D13" i="33"/>
  <c r="N12" i="33"/>
  <c r="F12" i="33"/>
  <c r="I12" i="33" s="1"/>
  <c r="D12" i="33"/>
  <c r="N11" i="33"/>
  <c r="M11" i="33"/>
  <c r="L11" i="33"/>
  <c r="J11" i="33"/>
  <c r="I11" i="33"/>
  <c r="G11" i="33"/>
  <c r="D11" i="33"/>
  <c r="O40" i="25"/>
  <c r="O26" i="25"/>
  <c r="O21" i="25"/>
  <c r="O19" i="25"/>
  <c r="O16" i="25"/>
  <c r="N16" i="25"/>
  <c r="O15" i="25"/>
  <c r="N15" i="25"/>
  <c r="O14" i="25"/>
  <c r="N14" i="25"/>
  <c r="N18" i="25" s="1"/>
  <c r="O13" i="25"/>
  <c r="O18" i="25" s="1"/>
  <c r="N13" i="25"/>
  <c r="O12" i="25"/>
  <c r="N12" i="25"/>
  <c r="O11" i="25"/>
  <c r="N11" i="25"/>
  <c r="O19" i="6"/>
  <c r="N12" i="6"/>
  <c r="N13" i="6"/>
  <c r="N14" i="6"/>
  <c r="N15" i="6"/>
  <c r="N16" i="6"/>
  <c r="N11" i="6"/>
  <c r="O12" i="6"/>
  <c r="O13" i="6"/>
  <c r="O14" i="6"/>
  <c r="O15" i="6"/>
  <c r="O16" i="6"/>
  <c r="O11" i="6"/>
  <c r="K6" i="5"/>
  <c r="J50" i="26"/>
  <c r="M26" i="25" s="1"/>
  <c r="I50" i="26"/>
  <c r="J26" i="25" s="1"/>
  <c r="H50" i="26"/>
  <c r="G26" i="25" s="1"/>
  <c r="G50" i="26"/>
  <c r="K48" i="26"/>
  <c r="J45" i="26"/>
  <c r="M28" i="25" s="1"/>
  <c r="I45" i="26"/>
  <c r="J28" i="25" s="1"/>
  <c r="H45" i="26"/>
  <c r="G28" i="25" s="1"/>
  <c r="G45" i="26"/>
  <c r="K43" i="26"/>
  <c r="K42" i="26"/>
  <c r="E42" i="26"/>
  <c r="E45" i="26" s="1"/>
  <c r="J37" i="26"/>
  <c r="I37" i="26"/>
  <c r="J29" i="25" s="1"/>
  <c r="H37" i="26"/>
  <c r="G29" i="25" s="1"/>
  <c r="G37" i="26"/>
  <c r="D29" i="25" s="1"/>
  <c r="D30" i="25" s="1"/>
  <c r="K34" i="26"/>
  <c r="E34" i="26"/>
  <c r="K33" i="26"/>
  <c r="E33" i="26"/>
  <c r="K32" i="26"/>
  <c r="E32" i="26"/>
  <c r="K31" i="26"/>
  <c r="E31" i="26"/>
  <c r="J26" i="26"/>
  <c r="M24" i="25" s="1"/>
  <c r="I26" i="26"/>
  <c r="J24" i="25" s="1"/>
  <c r="H26" i="26"/>
  <c r="G24" i="25" s="1"/>
  <c r="O24" i="25" s="1"/>
  <c r="G26" i="26"/>
  <c r="D24" i="25" s="1"/>
  <c r="K23" i="26"/>
  <c r="K22" i="26"/>
  <c r="K21" i="26"/>
  <c r="K20" i="26"/>
  <c r="J19" i="26"/>
  <c r="J30" i="26" s="1"/>
  <c r="J41" i="26" s="1"/>
  <c r="J47" i="26" s="1"/>
  <c r="I19" i="26"/>
  <c r="I30" i="26" s="1"/>
  <c r="I41" i="26" s="1"/>
  <c r="I47" i="26" s="1"/>
  <c r="H19" i="26"/>
  <c r="H30" i="26" s="1"/>
  <c r="H41" i="26" s="1"/>
  <c r="H47" i="26" s="1"/>
  <c r="G19" i="26"/>
  <c r="G30" i="26" s="1"/>
  <c r="G41" i="26" s="1"/>
  <c r="G47" i="26" s="1"/>
  <c r="J15" i="26"/>
  <c r="M27" i="25" s="1"/>
  <c r="I15" i="26"/>
  <c r="J27" i="25" s="1"/>
  <c r="H15" i="26"/>
  <c r="G27" i="25" s="1"/>
  <c r="G15" i="26"/>
  <c r="D27" i="25" s="1"/>
  <c r="O27" i="25" s="1"/>
  <c r="K9" i="26"/>
  <c r="E9" i="26"/>
  <c r="K8" i="26"/>
  <c r="E8" i="26"/>
  <c r="K7" i="26"/>
  <c r="E7" i="26"/>
  <c r="K6" i="26"/>
  <c r="E6" i="26"/>
  <c r="B2" i="26"/>
  <c r="B1" i="26"/>
  <c r="F36" i="25"/>
  <c r="I36" i="25" s="1"/>
  <c r="L36" i="25" s="1"/>
  <c r="I30" i="25"/>
  <c r="F30" i="25"/>
  <c r="L30" i="25" s="1"/>
  <c r="Q29" i="25"/>
  <c r="M29" i="25"/>
  <c r="O29" i="25" s="1"/>
  <c r="Q28" i="25"/>
  <c r="Q27" i="25"/>
  <c r="Q26" i="25"/>
  <c r="D26" i="25"/>
  <c r="Q24" i="25"/>
  <c r="F19" i="25"/>
  <c r="I19" i="25" s="1"/>
  <c r="L19" i="25" s="1"/>
  <c r="K18" i="25"/>
  <c r="H18" i="25"/>
  <c r="E18" i="25"/>
  <c r="B18" i="25"/>
  <c r="F16" i="25"/>
  <c r="G16" i="25" s="1"/>
  <c r="D16" i="25"/>
  <c r="F15" i="25"/>
  <c r="I15" i="25" s="1"/>
  <c r="D15" i="25"/>
  <c r="F14" i="25"/>
  <c r="I14" i="25" s="1"/>
  <c r="D14" i="25"/>
  <c r="F13" i="25"/>
  <c r="I13" i="25" s="1"/>
  <c r="L13" i="25" s="1"/>
  <c r="D13" i="25"/>
  <c r="F12" i="25"/>
  <c r="I12" i="25" s="1"/>
  <c r="D12" i="25"/>
  <c r="I11" i="25"/>
  <c r="J11" i="25" s="1"/>
  <c r="G11" i="25"/>
  <c r="D11" i="25"/>
  <c r="K48" i="5"/>
  <c r="K43" i="5"/>
  <c r="K42" i="5"/>
  <c r="K34" i="5"/>
  <c r="K33" i="5"/>
  <c r="K32" i="5"/>
  <c r="K31" i="5"/>
  <c r="K23" i="5"/>
  <c r="K22" i="5"/>
  <c r="K21" i="5"/>
  <c r="K20" i="5"/>
  <c r="K7" i="5"/>
  <c r="K8" i="5"/>
  <c r="K9" i="5"/>
  <c r="O40" i="6"/>
  <c r="K18" i="6"/>
  <c r="H18" i="6"/>
  <c r="I30" i="6"/>
  <c r="F30" i="6"/>
  <c r="L30" i="6" s="1"/>
  <c r="E42" i="5"/>
  <c r="E9" i="5"/>
  <c r="E8" i="5"/>
  <c r="E7" i="5"/>
  <c r="E6" i="5"/>
  <c r="Q29" i="6"/>
  <c r="Q28" i="6"/>
  <c r="Q27" i="6"/>
  <c r="Q26" i="6"/>
  <c r="Q25" i="6"/>
  <c r="Q24" i="6"/>
  <c r="K50" i="34" l="1"/>
  <c r="O50" i="34" s="1"/>
  <c r="K45" i="34"/>
  <c r="O45" i="34" s="1"/>
  <c r="M28" i="33"/>
  <c r="O28" i="33" s="1"/>
  <c r="S28" i="33" s="1"/>
  <c r="K37" i="34"/>
  <c r="O37" i="34" s="1"/>
  <c r="K26" i="34"/>
  <c r="O26" i="34" s="1"/>
  <c r="K15" i="34"/>
  <c r="O15" i="34" s="1"/>
  <c r="D27" i="33"/>
  <c r="O27" i="33" s="1"/>
  <c r="S27" i="33" s="1"/>
  <c r="O30" i="33"/>
  <c r="S30" i="33" s="1"/>
  <c r="J12" i="33"/>
  <c r="L12" i="33"/>
  <c r="M12" i="33" s="1"/>
  <c r="J13" i="33"/>
  <c r="O13" i="33" s="1"/>
  <c r="G12" i="33"/>
  <c r="G18" i="33" s="1"/>
  <c r="I15" i="33"/>
  <c r="D18" i="33"/>
  <c r="O29" i="33"/>
  <c r="S29" i="33" s="1"/>
  <c r="I14" i="33"/>
  <c r="J16" i="33"/>
  <c r="O16" i="33" s="1"/>
  <c r="O11" i="33"/>
  <c r="S29" i="25"/>
  <c r="Q38" i="25"/>
  <c r="Q40" i="25" s="1"/>
  <c r="L11" i="25"/>
  <c r="M11" i="25" s="1"/>
  <c r="S24" i="25"/>
  <c r="G13" i="25"/>
  <c r="G12" i="25"/>
  <c r="J12" i="25"/>
  <c r="L12" i="25"/>
  <c r="M12" i="25" s="1"/>
  <c r="D18" i="25"/>
  <c r="D19" i="25" s="1"/>
  <c r="J30" i="25"/>
  <c r="G30" i="25"/>
  <c r="M30" i="25"/>
  <c r="N18" i="6"/>
  <c r="K50" i="26"/>
  <c r="O50" i="26" s="1"/>
  <c r="K45" i="26"/>
  <c r="O45" i="26" s="1"/>
  <c r="D28" i="25"/>
  <c r="O28" i="25" s="1"/>
  <c r="K26" i="26"/>
  <c r="O26" i="26" s="1"/>
  <c r="E37" i="26"/>
  <c r="K37" i="26"/>
  <c r="O37" i="26" s="1"/>
  <c r="S26" i="25"/>
  <c r="E15" i="26"/>
  <c r="K15" i="26"/>
  <c r="O15" i="26" s="1"/>
  <c r="L14" i="25"/>
  <c r="J14" i="25"/>
  <c r="L15" i="25"/>
  <c r="J15" i="25"/>
  <c r="S27" i="25"/>
  <c r="M13" i="25"/>
  <c r="J13" i="25"/>
  <c r="I16" i="25"/>
  <c r="G14" i="25"/>
  <c r="G15" i="25"/>
  <c r="Q38" i="6"/>
  <c r="Q40" i="6" s="1"/>
  <c r="D11" i="6"/>
  <c r="F12" i="6"/>
  <c r="F13" i="6"/>
  <c r="F14" i="6"/>
  <c r="F15" i="6"/>
  <c r="F16" i="6"/>
  <c r="D21" i="33" l="1"/>
  <c r="D19" i="33"/>
  <c r="G19" i="33"/>
  <c r="G21" i="33" s="1"/>
  <c r="G33" i="33" s="1"/>
  <c r="L14" i="33"/>
  <c r="M14" i="33" s="1"/>
  <c r="J14" i="33"/>
  <c r="O14" i="33" s="1"/>
  <c r="L15" i="33"/>
  <c r="M15" i="33" s="1"/>
  <c r="J15" i="33"/>
  <c r="O15" i="33" s="1"/>
  <c r="O12" i="33"/>
  <c r="O18" i="33" s="1"/>
  <c r="S18" i="33" s="1"/>
  <c r="O30" i="25"/>
  <c r="S30" i="25" s="1"/>
  <c r="D21" i="25"/>
  <c r="D33" i="25" s="1"/>
  <c r="S28" i="25"/>
  <c r="M15" i="25"/>
  <c r="L16" i="25"/>
  <c r="J16" i="25"/>
  <c r="G18" i="25"/>
  <c r="M14" i="25"/>
  <c r="G19" i="5"/>
  <c r="G30" i="5" s="1"/>
  <c r="G41" i="5" s="1"/>
  <c r="G47" i="5" s="1"/>
  <c r="G54" i="5" s="1"/>
  <c r="H19" i="5"/>
  <c r="H30" i="5" s="1"/>
  <c r="H41" i="5" s="1"/>
  <c r="H47" i="5" s="1"/>
  <c r="H54" i="5" s="1"/>
  <c r="I19" i="5"/>
  <c r="I30" i="5" s="1"/>
  <c r="I41" i="5" s="1"/>
  <c r="I47" i="5" s="1"/>
  <c r="I54" i="5" s="1"/>
  <c r="J19" i="5"/>
  <c r="J30" i="5" s="1"/>
  <c r="J41" i="5" s="1"/>
  <c r="J47" i="5" s="1"/>
  <c r="J54" i="5" s="1"/>
  <c r="G36" i="33" l="1"/>
  <c r="G38" i="33" s="1"/>
  <c r="G41" i="33" s="1"/>
  <c r="D33" i="33"/>
  <c r="M18" i="33"/>
  <c r="J18" i="33"/>
  <c r="D36" i="25"/>
  <c r="G19" i="25"/>
  <c r="M16" i="25"/>
  <c r="M18" i="25" s="1"/>
  <c r="J18" i="25"/>
  <c r="B18" i="6"/>
  <c r="E18" i="6"/>
  <c r="G42" i="33" l="1"/>
  <c r="J19" i="33"/>
  <c r="J21" i="33"/>
  <c r="D36" i="33"/>
  <c r="D38" i="33" s="1"/>
  <c r="M19" i="33"/>
  <c r="M21" i="33"/>
  <c r="M33" i="33" s="1"/>
  <c r="D38" i="25"/>
  <c r="M19" i="25"/>
  <c r="M21" i="25" s="1"/>
  <c r="M33" i="25" s="1"/>
  <c r="G21" i="25"/>
  <c r="J19" i="25"/>
  <c r="J21" i="25" s="1"/>
  <c r="J33" i="25" s="1"/>
  <c r="D12" i="6"/>
  <c r="D13" i="6"/>
  <c r="D14" i="6"/>
  <c r="D15" i="6"/>
  <c r="D16" i="6"/>
  <c r="G45" i="33" l="1"/>
  <c r="G47" i="33" s="1"/>
  <c r="G46" i="33"/>
  <c r="H56" i="5"/>
  <c r="M36" i="33"/>
  <c r="M38" i="33" s="1"/>
  <c r="M41" i="33" s="1"/>
  <c r="D41" i="33"/>
  <c r="J33" i="33"/>
  <c r="O21" i="33"/>
  <c r="O19" i="33"/>
  <c r="S19" i="33" s="1"/>
  <c r="D41" i="25"/>
  <c r="M36" i="25"/>
  <c r="M38" i="25" s="1"/>
  <c r="M41" i="25" s="1"/>
  <c r="J36" i="25"/>
  <c r="J38" i="25" s="1"/>
  <c r="J41" i="25" s="1"/>
  <c r="D42" i="25"/>
  <c r="G33" i="25"/>
  <c r="O33" i="25" s="1"/>
  <c r="D18" i="6"/>
  <c r="D19" i="6" s="1"/>
  <c r="G11" i="6"/>
  <c r="F31" i="6"/>
  <c r="I31" i="6" s="1"/>
  <c r="M42" i="33" l="1"/>
  <c r="J36" i="33"/>
  <c r="O36" i="33" s="1"/>
  <c r="S36" i="33" s="1"/>
  <c r="S38" i="33" s="1"/>
  <c r="S41" i="33" s="1"/>
  <c r="O33" i="33"/>
  <c r="D42" i="33"/>
  <c r="M42" i="25"/>
  <c r="D45" i="25"/>
  <c r="D47" i="25" s="1"/>
  <c r="D46" i="25"/>
  <c r="G36" i="25"/>
  <c r="O36" i="25" s="1"/>
  <c r="J42" i="25"/>
  <c r="D21" i="6"/>
  <c r="I11" i="6"/>
  <c r="L11" i="6" s="1"/>
  <c r="I14" i="6"/>
  <c r="L14" i="6" s="1"/>
  <c r="G14" i="6"/>
  <c r="I12" i="6"/>
  <c r="L12" i="6" s="1"/>
  <c r="G12" i="6"/>
  <c r="I13" i="6"/>
  <c r="L13" i="6" s="1"/>
  <c r="G13" i="6"/>
  <c r="I15" i="6"/>
  <c r="L15" i="6" s="1"/>
  <c r="G15" i="6"/>
  <c r="I16" i="6"/>
  <c r="L16" i="6" s="1"/>
  <c r="G16" i="6"/>
  <c r="L31" i="6"/>
  <c r="M45" i="33" l="1"/>
  <c r="J56" i="5"/>
  <c r="D46" i="33"/>
  <c r="G56" i="5"/>
  <c r="D45" i="33"/>
  <c r="D47" i="33" s="1"/>
  <c r="J38" i="33"/>
  <c r="M46" i="33"/>
  <c r="S18" i="25"/>
  <c r="M45" i="25"/>
  <c r="M47" i="25" s="1"/>
  <c r="J45" i="25"/>
  <c r="M46" i="25"/>
  <c r="J46" i="25"/>
  <c r="G38" i="25"/>
  <c r="O38" i="25" s="1"/>
  <c r="J15" i="6"/>
  <c r="J13" i="6"/>
  <c r="J12" i="6"/>
  <c r="J14" i="6"/>
  <c r="G18" i="6"/>
  <c r="J11" i="6"/>
  <c r="J16" i="6"/>
  <c r="M47" i="33" l="1"/>
  <c r="J41" i="33"/>
  <c r="O38" i="33"/>
  <c r="S19" i="25"/>
  <c r="J47" i="25"/>
  <c r="G41" i="25"/>
  <c r="O41" i="25" s="1"/>
  <c r="M14" i="6"/>
  <c r="J18" i="6"/>
  <c r="M11" i="6"/>
  <c r="M13" i="6"/>
  <c r="M12" i="6"/>
  <c r="M15" i="6"/>
  <c r="M16" i="6"/>
  <c r="J42" i="33" l="1"/>
  <c r="O41" i="33"/>
  <c r="G42" i="25"/>
  <c r="M18" i="6"/>
  <c r="B1" i="5"/>
  <c r="J46" i="33" l="1"/>
  <c r="I56" i="5"/>
  <c r="K56" i="5" s="1"/>
  <c r="J45" i="33"/>
  <c r="J47" i="33" s="1"/>
  <c r="O42" i="33"/>
  <c r="O42" i="25"/>
  <c r="G45" i="25"/>
  <c r="G47" i="25" s="1"/>
  <c r="G46" i="25"/>
  <c r="S36" i="25"/>
  <c r="O45" i="33" l="1"/>
  <c r="Q45" i="33"/>
  <c r="S46" i="33"/>
  <c r="O46" i="33"/>
  <c r="O45" i="25"/>
  <c r="O47" i="25" s="1"/>
  <c r="O46" i="25"/>
  <c r="S38" i="25"/>
  <c r="S41" i="25" s="1"/>
  <c r="F19" i="6"/>
  <c r="G19" i="6" s="1"/>
  <c r="E32" i="5"/>
  <c r="E33" i="5"/>
  <c r="E34" i="5"/>
  <c r="E31" i="5"/>
  <c r="O47" i="33" l="1"/>
  <c r="K55" i="5"/>
  <c r="G21" i="6"/>
  <c r="Q45" i="25" l="1"/>
  <c r="S46" i="25"/>
  <c r="O18" i="6"/>
  <c r="S18" i="6" s="1"/>
  <c r="B2" i="5" l="1"/>
  <c r="I15" i="5" l="1"/>
  <c r="J27" i="6" s="1"/>
  <c r="J15" i="5"/>
  <c r="M27" i="6" s="1"/>
  <c r="H15" i="5"/>
  <c r="G27" i="6" s="1"/>
  <c r="J59" i="5"/>
  <c r="M25" i="6" s="1"/>
  <c r="H59" i="5"/>
  <c r="G25" i="6" s="1"/>
  <c r="G59" i="5"/>
  <c r="D25" i="6" s="1"/>
  <c r="J50" i="5"/>
  <c r="M26" i="6" s="1"/>
  <c r="I50" i="5"/>
  <c r="J26" i="6" s="1"/>
  <c r="H50" i="5"/>
  <c r="G50" i="5"/>
  <c r="J45" i="5"/>
  <c r="M28" i="6" s="1"/>
  <c r="I45" i="5"/>
  <c r="J28" i="6" s="1"/>
  <c r="H45" i="5"/>
  <c r="G28" i="6" s="1"/>
  <c r="G45" i="5"/>
  <c r="E45" i="5"/>
  <c r="J37" i="5"/>
  <c r="J26" i="5"/>
  <c r="M24" i="6" s="1"/>
  <c r="I26" i="5"/>
  <c r="J24" i="6" s="1"/>
  <c r="H26" i="5"/>
  <c r="G26" i="5"/>
  <c r="K45" i="5" l="1"/>
  <c r="K26" i="5"/>
  <c r="O26" i="5" s="1"/>
  <c r="K50" i="5"/>
  <c r="O45" i="5"/>
  <c r="O50" i="5"/>
  <c r="D28" i="6"/>
  <c r="O28" i="6" s="1"/>
  <c r="D24" i="6"/>
  <c r="D26" i="6"/>
  <c r="M31" i="6"/>
  <c r="G31" i="6"/>
  <c r="E37" i="5"/>
  <c r="I37" i="5"/>
  <c r="H37" i="5"/>
  <c r="E15" i="5"/>
  <c r="O26" i="6" l="1"/>
  <c r="S28" i="6"/>
  <c r="D31" i="6"/>
  <c r="I59" i="5"/>
  <c r="K59" i="5" s="1"/>
  <c r="O59" i="5" s="1"/>
  <c r="G37" i="5"/>
  <c r="G15" i="5"/>
  <c r="G26" i="6"/>
  <c r="K37" i="5" l="1"/>
  <c r="O37" i="5" s="1"/>
  <c r="K15" i="5"/>
  <c r="O15" i="5" s="1"/>
  <c r="S26" i="6"/>
  <c r="D27" i="6"/>
  <c r="O27" i="6" s="1"/>
  <c r="D29" i="6"/>
  <c r="J25" i="6"/>
  <c r="O25" i="6" s="1"/>
  <c r="S25" i="6" l="1"/>
  <c r="D30" i="6"/>
  <c r="J31" i="6"/>
  <c r="O31" i="6" s="1"/>
  <c r="F36" i="6"/>
  <c r="I36" i="6" s="1"/>
  <c r="I19" i="6"/>
  <c r="D33" i="6" l="1"/>
  <c r="D36" i="6" s="1"/>
  <c r="S31" i="6"/>
  <c r="L19" i="6"/>
  <c r="J19" i="6"/>
  <c r="L36" i="6"/>
  <c r="D38" i="6" l="1"/>
  <c r="J21" i="6"/>
  <c r="M19" i="6"/>
  <c r="M21" i="6" s="1"/>
  <c r="D41" i="6" l="1"/>
  <c r="D42" i="6" l="1"/>
  <c r="M29" i="6"/>
  <c r="J29" i="6"/>
  <c r="G29" i="6"/>
  <c r="O29" i="6" s="1"/>
  <c r="G24" i="6"/>
  <c r="O24" i="6" s="1"/>
  <c r="S27" i="6"/>
  <c r="S29" i="6" l="1"/>
  <c r="D45" i="6"/>
  <c r="S24" i="6"/>
  <c r="S19" i="6"/>
  <c r="D46" i="6"/>
  <c r="J30" i="6"/>
  <c r="J33" i="6" s="1"/>
  <c r="J36" i="6" s="1"/>
  <c r="G30" i="6"/>
  <c r="M30" i="6"/>
  <c r="M33" i="6" s="1"/>
  <c r="M36" i="6" s="1"/>
  <c r="O30" i="6" l="1"/>
  <c r="S30" i="6"/>
  <c r="D47" i="6"/>
  <c r="O21" i="6"/>
  <c r="G33" i="6"/>
  <c r="O33" i="6" l="1"/>
  <c r="G36" i="6"/>
  <c r="O36" i="6" s="1"/>
  <c r="M38" i="6"/>
  <c r="J38" i="6"/>
  <c r="J41" i="6" s="1"/>
  <c r="M41" i="6" l="1"/>
  <c r="J42" i="6"/>
  <c r="J45" i="6" s="1"/>
  <c r="S36" i="6" l="1"/>
  <c r="S38" i="6" s="1"/>
  <c r="S41" i="6" s="1"/>
  <c r="J46" i="6"/>
  <c r="J47" i="6" s="1"/>
  <c r="M42" i="6"/>
  <c r="M45" i="6" s="1"/>
  <c r="G38" i="6"/>
  <c r="O38" i="6" l="1"/>
  <c r="M46" i="6"/>
  <c r="M47" i="6" s="1"/>
  <c r="G41" i="6"/>
  <c r="O41" i="6" s="1"/>
  <c r="G42" i="6" l="1"/>
  <c r="O42" i="6" l="1"/>
  <c r="O46" i="6" s="1"/>
  <c r="G46" i="6"/>
  <c r="G45" i="6"/>
  <c r="G47" i="6" s="1"/>
  <c r="Q45" i="6" l="1"/>
  <c r="S46" i="6"/>
  <c r="O45" i="6"/>
  <c r="O47" i="6" s="1"/>
</calcChain>
</file>

<file path=xl/sharedStrings.xml><?xml version="1.0" encoding="utf-8"?>
<sst xmlns="http://schemas.openxmlformats.org/spreadsheetml/2006/main" count="506" uniqueCount="131">
  <si>
    <t>TOTAL</t>
  </si>
  <si>
    <t>HOURS</t>
  </si>
  <si>
    <t>RATE</t>
  </si>
  <si>
    <t>GRAND TOTAL</t>
  </si>
  <si>
    <t>TOTAL COSTS</t>
  </si>
  <si>
    <t>EQUIPMENT</t>
  </si>
  <si>
    <t>Trip 1</t>
  </si>
  <si>
    <t>Trip 2</t>
  </si>
  <si>
    <t>Trip 3</t>
  </si>
  <si>
    <t>Trip 4</t>
  </si>
  <si>
    <t>MATERIALS</t>
  </si>
  <si>
    <t xml:space="preserve">TOTAL DIRECT LABOR </t>
  </si>
  <si>
    <t>TOTAL DIRECT BURDENED LABOR COSTS</t>
  </si>
  <si>
    <t>INDIRECT COSTS</t>
  </si>
  <si>
    <t xml:space="preserve">                                   TOTAL DIRECT COSTS</t>
  </si>
  <si>
    <t>Material (show details on separate tab)</t>
  </si>
  <si>
    <t>Equipment (show details on separate tab)</t>
  </si>
  <si>
    <t>Travel (show details on separate tab)</t>
  </si>
  <si>
    <t>OTHER DIRECT COSTS</t>
  </si>
  <si>
    <t>DIRECT LABOR  COSTS</t>
  </si>
  <si>
    <t>All columns must be completed. Please adjust columns, including adding more as necessary, to reflect the actual quarters encompassed by your project.</t>
  </si>
  <si>
    <t>Please adjust columns, including adding more as necessary, to reflect the actual quarters encompassed by your project.</t>
  </si>
  <si>
    <t>Purpose</t>
  </si>
  <si>
    <t>From (city, state)</t>
  </si>
  <si>
    <t xml:space="preserve">To (city, state) </t>
  </si>
  <si>
    <t># people</t>
  </si>
  <si>
    <t># days</t>
  </si>
  <si>
    <t>Description</t>
  </si>
  <si>
    <t>Qty</t>
  </si>
  <si>
    <t>Unit price</t>
  </si>
  <si>
    <t>Extended</t>
  </si>
  <si>
    <t>TOTALS</t>
  </si>
  <si>
    <t>Fringe (show %) Provide Provisional Letters</t>
  </si>
  <si>
    <t>Material OH (show % if applicable) Provide Provisional Letters</t>
  </si>
  <si>
    <t>G&amp;A (show %), less subcontracting line Provide Provisional Letters</t>
  </si>
  <si>
    <t>Name</t>
  </si>
  <si>
    <t>Subcontracting (list on separate tab &amp; include detail sheets)</t>
  </si>
  <si>
    <t>$$</t>
  </si>
  <si>
    <r>
      <t>TRAVEL</t>
    </r>
    <r>
      <rPr>
        <i/>
        <sz val="11"/>
        <color theme="1"/>
        <rFont val="Calibri"/>
        <family val="2"/>
        <scheme val="minor"/>
      </rPr>
      <t xml:space="preserve"> (include location, purpose of travel, number of days, number of travelers)</t>
    </r>
  </si>
  <si>
    <t>(should equal line above) TOTAL COSTS</t>
  </si>
  <si>
    <t>(position 1, do not include personal names)</t>
  </si>
  <si>
    <t>(position 2, do not include personal names)</t>
  </si>
  <si>
    <t>(position 3, do not include personal names)</t>
  </si>
  <si>
    <t>(position 4, do not include personal names)</t>
  </si>
  <si>
    <t>Consulting (list on separate tab &amp; include detail sheets)</t>
  </si>
  <si>
    <t>Equipment Description 1</t>
  </si>
  <si>
    <r>
      <t>Equipment Description 2</t>
    </r>
    <r>
      <rPr>
        <sz val="11"/>
        <color theme="1"/>
        <rFont val="Calibri"/>
        <family val="2"/>
        <scheme val="minor"/>
      </rPr>
      <t/>
    </r>
  </si>
  <si>
    <r>
      <t>Equipment Description 3</t>
    </r>
    <r>
      <rPr>
        <sz val="11"/>
        <color theme="1"/>
        <rFont val="Calibri"/>
        <family val="2"/>
        <scheme val="minor"/>
      </rPr>
      <t/>
    </r>
  </si>
  <si>
    <r>
      <t>Equipment Description 4</t>
    </r>
    <r>
      <rPr>
        <sz val="11"/>
        <color theme="1"/>
        <rFont val="Calibri"/>
        <family val="2"/>
        <scheme val="minor"/>
      </rPr>
      <t/>
    </r>
  </si>
  <si>
    <t>Material description 1</t>
  </si>
  <si>
    <t>Material description 2</t>
  </si>
  <si>
    <t>Material description 3</t>
  </si>
  <si>
    <t>Material description 4</t>
  </si>
  <si>
    <t>(position 5, do not include personal names)</t>
  </si>
  <si>
    <t>(position 6, do not include personal names)</t>
  </si>
  <si>
    <t>Sub 1</t>
  </si>
  <si>
    <t>Sub 2</t>
  </si>
  <si>
    <t>CONSULTING</t>
  </si>
  <si>
    <t>RECIPIENT'S COST SHARE PERCENTAGE</t>
  </si>
  <si>
    <t>NextFlex/FEDERAL GOV'T FUNDS PERCENTAGE</t>
  </si>
  <si>
    <t>(should equal to 100%)</t>
  </si>
  <si>
    <t>RECIPIENT'S COST SHARE AMOUNT</t>
  </si>
  <si>
    <t>NEXTFLEX/FEDERAL GOV'T FUNDS PAID</t>
  </si>
  <si>
    <t>Sub K OH (show % if applicable) Provide Provisional Letters</t>
  </si>
  <si>
    <t>Cost Share $$</t>
  </si>
  <si>
    <t>NF Funds $$</t>
  </si>
  <si>
    <t>Input $$ amount below</t>
  </si>
  <si>
    <t>Attach supporting documentation for government approved indirect rates</t>
  </si>
  <si>
    <t>Please only enter your data where it is highlighted in purple; everywhere else has pre-populated formulas.</t>
  </si>
  <si>
    <t xml:space="preserve">Project Name: </t>
  </si>
  <si>
    <r>
      <t xml:space="preserve">Subcontractors </t>
    </r>
    <r>
      <rPr>
        <i/>
        <sz val="11"/>
        <color theme="1"/>
        <rFont val="Calibri"/>
        <family val="2"/>
        <scheme val="minor"/>
      </rPr>
      <t>(All Subcontractors must complete their own Project Detail and Detailed Cost sheet)</t>
    </r>
  </si>
  <si>
    <t>Please double-check your work by ensuring that everything stated in your cost proposal is properly calculated and explained as to why this cost is required for the project.</t>
  </si>
  <si>
    <t>If you have any questions, concerns, comments or need some moral support, feel free to reach out to the following NF personnel.</t>
  </si>
  <si>
    <t>Taylor Bui - tbui@nextflex.us /408-797-2022</t>
  </si>
  <si>
    <t>Diane Baxster - dbaxster@nextflex.us /650/814-6090</t>
  </si>
  <si>
    <t>Provide the position titles (without names), the amount of hours each quarter, and the hourly rate.</t>
  </si>
  <si>
    <r>
      <rPr>
        <i/>
        <u/>
        <sz val="11"/>
        <color theme="1"/>
        <rFont val="Calibri"/>
        <family val="2"/>
        <scheme val="minor"/>
      </rPr>
      <t>Equipment</t>
    </r>
    <r>
      <rPr>
        <i/>
        <sz val="11"/>
        <color theme="1"/>
        <rFont val="Calibri"/>
        <family val="2"/>
        <scheme val="minor"/>
      </rPr>
      <t xml:space="preserve"> Cost- List out any tangible items such as machinery, computers, etc. Then please provide the qty, unit price, and extended cost for each line item listed.</t>
    </r>
  </si>
  <si>
    <r>
      <rPr>
        <i/>
        <u/>
        <sz val="11"/>
        <color theme="1"/>
        <rFont val="Calibri"/>
        <family val="2"/>
        <scheme val="minor"/>
      </rPr>
      <t>Travel</t>
    </r>
    <r>
      <rPr>
        <i/>
        <sz val="11"/>
        <color theme="1"/>
        <rFont val="Calibri"/>
        <family val="2"/>
        <scheme val="minor"/>
      </rPr>
      <t xml:space="preserve"> Cost-Input your from (city, state) and/or to (city, state). If you don't know the locations then please insert a placeholder location. </t>
    </r>
  </si>
  <si>
    <r>
      <rPr>
        <i/>
        <u/>
        <sz val="11"/>
        <color theme="1"/>
        <rFont val="Calibri"/>
        <family val="2"/>
        <scheme val="minor"/>
      </rPr>
      <t>Material</t>
    </r>
    <r>
      <rPr>
        <i/>
        <sz val="11"/>
        <color theme="1"/>
        <rFont val="Calibri"/>
        <family val="2"/>
        <scheme val="minor"/>
      </rPr>
      <t xml:space="preserve"> Cost- List out any tangible items that will be used to make the final product. Then please provide the qty, unit price, and extended cost for each line item listed.</t>
    </r>
  </si>
  <si>
    <r>
      <rPr>
        <i/>
        <u/>
        <sz val="11"/>
        <color theme="1"/>
        <rFont val="Calibri"/>
        <family val="2"/>
        <scheme val="minor"/>
      </rPr>
      <t>Other Direct Cost</t>
    </r>
    <r>
      <rPr>
        <i/>
        <sz val="11"/>
        <color theme="1"/>
        <rFont val="Calibri"/>
        <family val="2"/>
        <scheme val="minor"/>
      </rPr>
      <t>- List out intangible or items do not belong in the other sections. Example, tuition, license, &amp; other fees. Then please provide the qty, unit price, and extended cost for each line item listed.</t>
    </r>
  </si>
  <si>
    <r>
      <rPr>
        <i/>
        <u/>
        <sz val="11"/>
        <color theme="1"/>
        <rFont val="Calibri"/>
        <family val="2"/>
        <scheme val="minor"/>
      </rPr>
      <t>Consulting</t>
    </r>
    <r>
      <rPr>
        <i/>
        <sz val="11"/>
        <color theme="1"/>
        <rFont val="Calibri"/>
        <family val="2"/>
        <scheme val="minor"/>
      </rPr>
      <t>- List the organization(s) who will be assisting a small portion on the project by providing some type of goods or services to help your organization operations.</t>
    </r>
  </si>
  <si>
    <r>
      <rPr>
        <i/>
        <u/>
        <sz val="11"/>
        <color theme="1"/>
        <rFont val="Calibri"/>
        <family val="2"/>
        <scheme val="minor"/>
      </rPr>
      <t>Subcontractor</t>
    </r>
    <r>
      <rPr>
        <i/>
        <sz val="11"/>
        <color theme="1"/>
        <rFont val="Calibri"/>
        <family val="2"/>
        <scheme val="minor"/>
      </rPr>
      <t xml:space="preserve">- List the organization(s) that will collaborate with your company by actively participating in the support of programs goals and/or deliverables. </t>
    </r>
    <r>
      <rPr>
        <b/>
        <i/>
        <u/>
        <sz val="11"/>
        <color theme="1"/>
        <rFont val="Calibri"/>
        <family val="2"/>
        <scheme val="minor"/>
      </rPr>
      <t>Each Subcontractor will need to provide their own Project Detail and Detailed Cost sheet.</t>
    </r>
  </si>
  <si>
    <r>
      <t xml:space="preserve">Starting with the </t>
    </r>
    <r>
      <rPr>
        <b/>
        <sz val="11"/>
        <color theme="1"/>
        <rFont val="Calibri"/>
        <family val="2"/>
        <scheme val="minor"/>
      </rPr>
      <t>Project Detailed Shee</t>
    </r>
    <r>
      <rPr>
        <sz val="11"/>
        <color theme="1"/>
        <rFont val="Calibri"/>
        <family val="2"/>
        <scheme val="minor"/>
      </rPr>
      <t>t, enter your organization name and project name on the left top corner.</t>
    </r>
  </si>
  <si>
    <t xml:space="preserve">Ensure the rates you are inputting into this cost proposal matches your provisional rates letter that's government approved. The rates letter will also need to be sent to NextFlex with your cost proposal. </t>
  </si>
  <si>
    <t>Input your project's Period of Performance using dates (mm-yyyy).</t>
  </si>
  <si>
    <t>Enter your data for direct labor costs where it is highlighted in purple; everywhere else has pre-populated formulas. Must specify hours worked.</t>
  </si>
  <si>
    <t>Form</t>
  </si>
  <si>
    <t>Project Detail Tab</t>
  </si>
  <si>
    <t>Detailed Cost Tab (if applicable)</t>
  </si>
  <si>
    <t xml:space="preserve">Specify details with regards to travel, materials, equipment, consulting, and other direct costs. Give explanations of the purpose of each expense such as what a consultant is expected to accomplish.  This is a brief explanation. </t>
  </si>
  <si>
    <t>NOTE</t>
  </si>
  <si>
    <t>COST SHARE</t>
  </si>
  <si>
    <t>Other Direct Costs (show details on separate tab)</t>
  </si>
  <si>
    <t xml:space="preserve"> Detail Cost Tab</t>
  </si>
  <si>
    <t>11a</t>
  </si>
  <si>
    <t>11b</t>
  </si>
  <si>
    <t>11c</t>
  </si>
  <si>
    <t>11d</t>
  </si>
  <si>
    <t>11e</t>
  </si>
  <si>
    <t>11f</t>
  </si>
  <si>
    <t xml:space="preserve">You will not need to include the cost of travel, materials, equipment, consulting, and other direct expenses in the Project Detail  Tab since you will do so under the Detailed Cost Tab. There are pre-populated formulas that links the two sheets. </t>
  </si>
  <si>
    <t>Enter your cost share based on the total amount shown in purple in the "RECIPIENT'S COST SHARE AMOUNT" row.</t>
  </si>
  <si>
    <t>Enter the total cost share amount in the "Cost Share $$" column, which is highlighted in purple. Once you add the cost share for each appropriate category, it will automatically roll-over into the Project Detail tab.</t>
  </si>
  <si>
    <t>Ensure that the cost share is accurately reflected between the two tabs.</t>
  </si>
  <si>
    <t>Input your current indirect rates as approved by the respective government agency.</t>
  </si>
  <si>
    <r>
      <t xml:space="preserve">Ensure your budget is distributed by quarters. </t>
    </r>
    <r>
      <rPr>
        <b/>
        <sz val="11"/>
        <color theme="1"/>
        <rFont val="Calibri"/>
        <family val="2"/>
        <scheme val="minor"/>
      </rPr>
      <t>Break out the quarters in the Govt Fiscal Year (Oct thru Sept)</t>
    </r>
    <r>
      <rPr>
        <sz val="11"/>
        <color theme="1"/>
        <rFont val="Calibri"/>
        <family val="2"/>
        <scheme val="minor"/>
      </rPr>
      <t xml:space="preserve"> since this aligns with the government reporting metrics.</t>
    </r>
  </si>
  <si>
    <t>1-2 sentences of the purpose for each line item cost</t>
  </si>
  <si>
    <t>Please provide a brief explanation (1-2 sentences) for each cost item, outlining what the cost is and its purpose for your project.</t>
  </si>
  <si>
    <t xml:space="preserve">Then, in the indicated purple sections, enter your cost share per line item for direct labor and indirect rates in the "Cost Share $$" column. </t>
  </si>
  <si>
    <t xml:space="preserve">Please provide a brief explanation (1-2 sentences) for each cost item, outlining what the cost is and its purpose for your project. </t>
  </si>
  <si>
    <t>Q2 FY27
Jan-Mar 2027</t>
  </si>
  <si>
    <t>Q3 FY27</t>
  </si>
  <si>
    <t>Q3 FY27
April-June 2027</t>
  </si>
  <si>
    <t>Q1 FY27</t>
  </si>
  <si>
    <t>Q2 FY27</t>
  </si>
  <si>
    <t>[Insert explanation for each equipment below]</t>
  </si>
  <si>
    <t>[Insert explanation for each travel below]</t>
  </si>
  <si>
    <t>[Insert explanation for each ODC below]</t>
  </si>
  <si>
    <r>
      <t xml:space="preserve">If you don't have government approved rates or you are unable to disclose your rates due to proprietary reasons then reach out to us so we can provide you with additional instructions. </t>
    </r>
    <r>
      <rPr>
        <b/>
        <i/>
        <sz val="11"/>
        <color theme="1"/>
        <rFont val="Calibri"/>
        <family val="2"/>
        <scheme val="minor"/>
      </rPr>
      <t>(Note NextFlex keeps all indirect rates confidential.)</t>
    </r>
  </si>
  <si>
    <t>[Insert explanation for each consulting below]</t>
  </si>
  <si>
    <t>[Insert explanation for each subcontractor below]</t>
  </si>
  <si>
    <t>[Insert explanation for each material below]</t>
  </si>
  <si>
    <t>Sub 3</t>
  </si>
  <si>
    <t>Q4 FY27
July-Sept 2027</t>
  </si>
  <si>
    <t>Q1 FY28
Oct-Dec 2027</t>
  </si>
  <si>
    <t>Q1 FY28</t>
  </si>
  <si>
    <t>Q4 FY27</t>
  </si>
  <si>
    <t>Special Call Cost Proposal Instructions</t>
  </si>
  <si>
    <t>Project Detail Tab - COST SHARE IS NOT REQUIRED FOR THIS SPECIAL CALL</t>
  </si>
  <si>
    <t>SPECIAL CALL COST PROPOSAL TEMPLATE</t>
  </si>
  <si>
    <t>Period of performance From Date: Jan 2026 To 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</si>
</sst>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quot;$&quot;#,##0"/>
    <numFmt numFmtId="165" formatCode="0.000%"/>
    <numFmt numFmtId="166" formatCode="0.0%"/>
    <numFmt numFmtId="167" formatCode="&quot;$&quot;#,##0.00"/>
    <numFmt numFmtId="168" formatCode="_(* #,##0_);_(* \(#,##0\);_(* &quot;-&quot;??_);_(@_)"/>
    <numFmt numFmtId="169" formatCode="&quot;$&quot;#,##0.0"/>
    <numFmt numFmtId="170" formatCode="_(* #,##0.0_);_(* \(#,##0.0\);_(* &quot;-&quot;??_);_(@_)"/>
    <numFmt numFmtId="171" formatCode="_(&quot;$&quot;* #,##0_);_(&quot;$&quot;* \(#,##0\);_(&quot;$&quot;*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b/>
      <i/>
      <sz val="11"/>
      <color theme="1"/>
      <name val="Calibri"/>
      <family val="2"/>
      <scheme val="minor"/>
    </font>
    <font>
      <sz val="10"/>
      <color rgb="FF000000"/>
      <name val="Arial"/>
      <family val="2"/>
    </font>
    <font>
      <b/>
      <sz val="14"/>
      <color theme="1"/>
      <name val="Calibri"/>
      <family val="2"/>
      <scheme val="minor"/>
    </font>
    <font>
      <sz val="10"/>
      <name val="Arial"/>
      <family val="2"/>
    </font>
    <font>
      <sz val="12"/>
      <color theme="1"/>
      <name val="Calibri"/>
      <family val="2"/>
      <scheme val="minor"/>
    </font>
    <font>
      <sz val="12"/>
      <color theme="1"/>
      <name val="Calibri"/>
      <family val="2"/>
      <charset val="204"/>
      <scheme val="minor"/>
    </font>
    <font>
      <sz val="11"/>
      <color theme="1"/>
      <name val="Arial"/>
      <family val="2"/>
    </font>
    <font>
      <b/>
      <i/>
      <sz val="11"/>
      <color rgb="FFFF0000"/>
      <name val="Calibri"/>
      <family val="2"/>
      <scheme val="minor"/>
    </font>
    <font>
      <b/>
      <sz val="11"/>
      <color rgb="FFFF0000"/>
      <name val="Calibri"/>
      <family val="2"/>
      <scheme val="minor"/>
    </font>
    <font>
      <u/>
      <sz val="11"/>
      <color theme="1"/>
      <name val="Calibri"/>
      <family val="2"/>
      <scheme val="minor"/>
    </font>
    <font>
      <b/>
      <i/>
      <sz val="11"/>
      <name val="Calibri"/>
      <family val="2"/>
      <scheme val="minor"/>
    </font>
    <font>
      <b/>
      <sz val="11"/>
      <color theme="1"/>
      <name val="Script MT Bold"/>
      <family val="4"/>
    </font>
    <font>
      <u val="singleAccounting"/>
      <sz val="11"/>
      <color theme="1"/>
      <name val="Calibri"/>
      <family val="2"/>
      <scheme val="minor"/>
    </font>
    <font>
      <sz val="11"/>
      <name val="Calibri"/>
      <family val="2"/>
      <scheme val="minor"/>
    </font>
    <font>
      <b/>
      <sz val="14"/>
      <color theme="1"/>
      <name val="Calibri"/>
      <family val="2"/>
    </font>
    <font>
      <b/>
      <u/>
      <sz val="11"/>
      <color theme="1"/>
      <name val="Calibri"/>
      <family val="2"/>
      <scheme val="minor"/>
    </font>
    <font>
      <i/>
      <u/>
      <sz val="11"/>
      <color theme="1"/>
      <name val="Calibri"/>
      <family val="2"/>
      <scheme val="minor"/>
    </font>
    <font>
      <b/>
      <i/>
      <u/>
      <sz val="11"/>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4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thin">
        <color indexed="64"/>
      </right>
      <top style="thin">
        <color auto="1"/>
      </top>
      <bottom/>
      <diagonal/>
    </border>
    <border>
      <left style="thin">
        <color auto="1"/>
      </left>
      <right style="thin">
        <color auto="1"/>
      </right>
      <top/>
      <bottom style="thin">
        <color auto="1"/>
      </bottom>
      <diagonal/>
    </border>
    <border>
      <left style="thin">
        <color auto="1"/>
      </left>
      <right style="thin">
        <color auto="1"/>
      </right>
      <top/>
      <bottom style="thin">
        <color theme="1"/>
      </bottom>
      <diagonal/>
    </border>
    <border>
      <left style="thin">
        <color auto="1"/>
      </left>
      <right/>
      <top/>
      <bottom style="thin">
        <color theme="1"/>
      </bottom>
      <diagonal/>
    </border>
    <border>
      <left/>
      <right/>
      <top/>
      <bottom style="thin">
        <color theme="1"/>
      </bottom>
      <diagonal/>
    </border>
    <border>
      <left/>
      <right style="thin">
        <color auto="1"/>
      </right>
      <top/>
      <bottom style="thin">
        <color theme="1"/>
      </bottom>
      <diagonal/>
    </border>
    <border>
      <left style="thin">
        <color auto="1"/>
      </left>
      <right style="thin">
        <color auto="1"/>
      </right>
      <top style="thin">
        <color auto="1"/>
      </top>
      <bottom style="thin">
        <color indexed="64"/>
      </bottom>
      <diagonal/>
    </border>
    <border>
      <left style="medium">
        <color indexed="64"/>
      </left>
      <right style="thin">
        <color indexed="64"/>
      </right>
      <top style="thin">
        <color auto="1"/>
      </top>
      <bottom style="medium">
        <color indexed="64"/>
      </bottom>
      <diagonal/>
    </border>
    <border>
      <left/>
      <right style="medium">
        <color indexed="64"/>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diagonal/>
    </border>
    <border>
      <left/>
      <right style="thin">
        <color indexed="64"/>
      </right>
      <top style="thin">
        <color theme="1"/>
      </top>
      <bottom/>
      <diagonal/>
    </border>
    <border>
      <left/>
      <right/>
      <top style="thin">
        <color theme="1"/>
      </top>
      <bottom/>
      <diagonal/>
    </border>
    <border>
      <left style="thin">
        <color auto="1"/>
      </left>
      <right style="medium">
        <color indexed="64"/>
      </right>
      <top/>
      <bottom style="thin">
        <color auto="1"/>
      </bottom>
      <diagonal/>
    </border>
    <border>
      <left style="thin">
        <color auto="1"/>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6" fillId="0" borderId="0"/>
    <xf numFmtId="0" fontId="8" fillId="0" borderId="0"/>
    <xf numFmtId="0" fontId="9" fillId="0" borderId="0"/>
    <xf numFmtId="0" fontId="10" fillId="0" borderId="0"/>
    <xf numFmtId="0" fontId="11" fillId="0" borderId="0"/>
    <xf numFmtId="44" fontId="11" fillId="0" borderId="0" applyFont="0" applyFill="0" applyBorder="0" applyAlignment="0" applyProtection="0"/>
  </cellStyleXfs>
  <cellXfs count="214">
    <xf numFmtId="0" fontId="0" fillId="0" borderId="0" xfId="0"/>
    <xf numFmtId="0" fontId="2" fillId="0" borderId="8" xfId="0" applyFont="1" applyBorder="1"/>
    <xf numFmtId="0" fontId="2" fillId="0" borderId="4" xfId="0" applyFont="1" applyBorder="1"/>
    <xf numFmtId="44" fontId="2" fillId="0" borderId="4" xfId="1" applyFont="1" applyBorder="1"/>
    <xf numFmtId="9" fontId="0" fillId="0" borderId="0" xfId="2" applyFont="1" applyBorder="1"/>
    <xf numFmtId="9" fontId="0" fillId="0" borderId="4" xfId="2" applyFont="1" applyBorder="1"/>
    <xf numFmtId="9" fontId="0" fillId="0" borderId="4" xfId="2" applyFont="1" applyFill="1" applyBorder="1"/>
    <xf numFmtId="164" fontId="0" fillId="0" borderId="5" xfId="0" applyNumberFormat="1" applyBorder="1"/>
    <xf numFmtId="0" fontId="0" fillId="0" borderId="8" xfId="0" applyBorder="1"/>
    <xf numFmtId="164" fontId="0" fillId="0" borderId="0" xfId="0" applyNumberFormat="1"/>
    <xf numFmtId="0" fontId="2" fillId="0" borderId="0" xfId="0" applyFont="1"/>
    <xf numFmtId="0" fontId="3" fillId="0" borderId="6" xfId="0" applyFont="1" applyBorder="1"/>
    <xf numFmtId="44" fontId="2" fillId="0" borderId="0" xfId="1" applyFont="1" applyBorder="1"/>
    <xf numFmtId="44" fontId="2" fillId="0" borderId="5" xfId="1" applyFont="1" applyBorder="1"/>
    <xf numFmtId="164" fontId="0" fillId="0" borderId="7" xfId="1" applyNumberFormat="1" applyFont="1" applyBorder="1"/>
    <xf numFmtId="165" fontId="0" fillId="0" borderId="0" xfId="6" applyNumberFormat="1" applyFont="1" applyBorder="1"/>
    <xf numFmtId="166" fontId="0" fillId="0" borderId="0" xfId="6" applyNumberFormat="1" applyFont="1" applyBorder="1"/>
    <xf numFmtId="0" fontId="0" fillId="0" borderId="4" xfId="0" applyBorder="1"/>
    <xf numFmtId="164" fontId="0" fillId="0" borderId="7" xfId="4" applyNumberFormat="1" applyFont="1" applyBorder="1"/>
    <xf numFmtId="0" fontId="0" fillId="0" borderId="6" xfId="0" applyBorder="1"/>
    <xf numFmtId="0" fontId="0" fillId="0" borderId="6" xfId="4" applyFont="1" applyBorder="1"/>
    <xf numFmtId="164" fontId="0" fillId="0" borderId="7" xfId="0" applyNumberFormat="1" applyBorder="1"/>
    <xf numFmtId="0" fontId="0" fillId="0" borderId="7" xfId="4" applyFont="1" applyBorder="1"/>
    <xf numFmtId="0" fontId="5" fillId="2" borderId="0" xfId="0" applyFont="1" applyFill="1"/>
    <xf numFmtId="0" fontId="2" fillId="0" borderId="0" xfId="0" applyFont="1" applyAlignment="1">
      <alignment horizontal="center" vertical="center"/>
    </xf>
    <xf numFmtId="0" fontId="2" fillId="0" borderId="8"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right"/>
    </xf>
    <xf numFmtId="0" fontId="2" fillId="0" borderId="6" xfId="0" applyFont="1" applyBorder="1" applyAlignment="1">
      <alignment horizontal="center"/>
    </xf>
    <xf numFmtId="0" fontId="0" fillId="0" borderId="11" xfId="0" applyBorder="1"/>
    <xf numFmtId="0" fontId="2" fillId="0" borderId="10" xfId="0" applyFont="1" applyBorder="1"/>
    <xf numFmtId="0" fontId="2" fillId="0" borderId="11" xfId="0" applyFont="1" applyBorder="1"/>
    <xf numFmtId="0" fontId="0" fillId="0" borderId="2" xfId="0" applyBorder="1"/>
    <xf numFmtId="0" fontId="0" fillId="0" borderId="12" xfId="0" applyBorder="1"/>
    <xf numFmtId="0" fontId="2" fillId="0" borderId="11" xfId="0" applyFont="1" applyBorder="1" applyAlignment="1">
      <alignment horizontal="center"/>
    </xf>
    <xf numFmtId="0" fontId="2" fillId="0" borderId="12" xfId="0" applyFont="1" applyBorder="1" applyAlignment="1">
      <alignment horizontal="center"/>
    </xf>
    <xf numFmtId="0" fontId="0" fillId="0" borderId="7" xfId="0" applyBorder="1"/>
    <xf numFmtId="0" fontId="0" fillId="0" borderId="3" xfId="0" applyBorder="1"/>
    <xf numFmtId="0" fontId="0" fillId="0" borderId="0" xfId="0" applyAlignment="1">
      <alignment horizontal="left"/>
    </xf>
    <xf numFmtId="0" fontId="0" fillId="0" borderId="6" xfId="0" applyBorder="1" applyAlignment="1">
      <alignment horizontal="right"/>
    </xf>
    <xf numFmtId="0" fontId="0" fillId="0" borderId="0" xfId="0" applyAlignment="1">
      <alignment horizontal="right"/>
    </xf>
    <xf numFmtId="167" fontId="0" fillId="0" borderId="0" xfId="0" applyNumberFormat="1"/>
    <xf numFmtId="1" fontId="2" fillId="0" borderId="4" xfId="0" applyNumberFormat="1" applyFont="1" applyBorder="1"/>
    <xf numFmtId="1" fontId="2" fillId="0" borderId="4" xfId="1" applyNumberFormat="1" applyFont="1" applyBorder="1"/>
    <xf numFmtId="9" fontId="0" fillId="0" borderId="4" xfId="0" applyNumberFormat="1" applyBorder="1"/>
    <xf numFmtId="43" fontId="0" fillId="0" borderId="0" xfId="3" applyFont="1" applyBorder="1"/>
    <xf numFmtId="168" fontId="0" fillId="0" borderId="0" xfId="3" applyNumberFormat="1" applyFont="1" applyBorder="1"/>
    <xf numFmtId="168" fontId="0" fillId="0" borderId="7" xfId="3" applyNumberFormat="1" applyFont="1" applyBorder="1"/>
    <xf numFmtId="168" fontId="0" fillId="0" borderId="0" xfId="3" applyNumberFormat="1" applyFont="1"/>
    <xf numFmtId="168" fontId="2" fillId="0" borderId="4" xfId="3" applyNumberFormat="1" applyFont="1" applyBorder="1"/>
    <xf numFmtId="169" fontId="0" fillId="0" borderId="7" xfId="4" applyNumberFormat="1" applyFont="1" applyBorder="1"/>
    <xf numFmtId="168" fontId="0" fillId="0" borderId="11" xfId="3" applyNumberFormat="1" applyFont="1" applyBorder="1"/>
    <xf numFmtId="168" fontId="0" fillId="0" borderId="12" xfId="3" applyNumberFormat="1" applyFont="1" applyBorder="1"/>
    <xf numFmtId="43" fontId="0" fillId="0" borderId="4" xfId="3" applyFont="1" applyBorder="1"/>
    <xf numFmtId="0" fontId="3" fillId="0" borderId="0" xfId="0" applyFont="1" applyAlignment="1">
      <alignment horizontal="center"/>
    </xf>
    <xf numFmtId="168" fontId="0" fillId="0" borderId="0" xfId="0" applyNumberFormat="1"/>
    <xf numFmtId="44" fontId="0" fillId="0" borderId="0" xfId="1" applyFont="1" applyBorder="1"/>
    <xf numFmtId="9" fontId="1" fillId="0" borderId="4" xfId="2" applyFont="1" applyBorder="1"/>
    <xf numFmtId="0" fontId="1" fillId="0" borderId="6" xfId="0" applyFont="1" applyBorder="1"/>
    <xf numFmtId="0" fontId="2" fillId="0" borderId="22" xfId="0" applyFont="1" applyBorder="1"/>
    <xf numFmtId="0" fontId="2" fillId="0" borderId="9" xfId="0" applyFont="1" applyBorder="1" applyAlignment="1">
      <alignment horizontal="right"/>
    </xf>
    <xf numFmtId="0" fontId="1" fillId="0" borderId="1" xfId="0" applyFont="1" applyBorder="1"/>
    <xf numFmtId="0" fontId="1" fillId="0" borderId="2" xfId="0" applyFont="1" applyBorder="1"/>
    <xf numFmtId="0" fontId="1" fillId="0" borderId="23" xfId="0" applyFont="1" applyBorder="1"/>
    <xf numFmtId="0" fontId="1" fillId="0" borderId="24" xfId="0" applyFont="1" applyBorder="1"/>
    <xf numFmtId="0" fontId="1" fillId="0" borderId="25" xfId="0" applyFont="1" applyBorder="1"/>
    <xf numFmtId="0" fontId="1" fillId="0" borderId="26" xfId="0" applyFont="1" applyBorder="1"/>
    <xf numFmtId="167" fontId="2" fillId="0" borderId="4" xfId="0" applyNumberFormat="1" applyFont="1" applyBorder="1" applyAlignment="1">
      <alignment horizontal="center"/>
    </xf>
    <xf numFmtId="167" fontId="0" fillId="0" borderId="0" xfId="1" applyNumberFormat="1" applyFont="1" applyAlignment="1">
      <alignment horizontal="center"/>
    </xf>
    <xf numFmtId="43" fontId="0" fillId="0" borderId="7" xfId="3" applyFont="1" applyBorder="1"/>
    <xf numFmtId="0" fontId="0" fillId="0" borderId="0" xfId="0" applyAlignment="1">
      <alignment horizontal="center"/>
    </xf>
    <xf numFmtId="0" fontId="2" fillId="3" borderId="15" xfId="0" applyFont="1" applyFill="1" applyBorder="1" applyAlignment="1">
      <alignment horizontal="center"/>
    </xf>
    <xf numFmtId="0" fontId="2" fillId="3" borderId="16" xfId="0" applyFont="1" applyFill="1" applyBorder="1" applyAlignment="1">
      <alignment horizontal="center"/>
    </xf>
    <xf numFmtId="170" fontId="3" fillId="3" borderId="15" xfId="3" applyNumberFormat="1" applyFont="1" applyFill="1" applyBorder="1"/>
    <xf numFmtId="164" fontId="0" fillId="3" borderId="16" xfId="4" applyNumberFormat="1" applyFont="1" applyFill="1" applyBorder="1"/>
    <xf numFmtId="43" fontId="3" fillId="3" borderId="17" xfId="3" applyFont="1" applyFill="1" applyBorder="1"/>
    <xf numFmtId="164" fontId="0" fillId="3" borderId="18" xfId="0" applyNumberFormat="1" applyFill="1" applyBorder="1"/>
    <xf numFmtId="170" fontId="3" fillId="3" borderId="21" xfId="3" applyNumberFormat="1" applyFont="1" applyFill="1" applyBorder="1"/>
    <xf numFmtId="164" fontId="0" fillId="3" borderId="16" xfId="0" applyNumberFormat="1" applyFill="1" applyBorder="1"/>
    <xf numFmtId="0" fontId="0" fillId="3" borderId="19" xfId="4" applyFont="1" applyFill="1" applyBorder="1"/>
    <xf numFmtId="164" fontId="0" fillId="3" borderId="20" xfId="0" applyNumberFormat="1" applyFill="1" applyBorder="1"/>
    <xf numFmtId="164" fontId="0" fillId="3" borderId="19" xfId="0" applyNumberFormat="1" applyFill="1" applyBorder="1"/>
    <xf numFmtId="164" fontId="0" fillId="3" borderId="18" xfId="4" applyNumberFormat="1" applyFont="1" applyFill="1" applyBorder="1"/>
    <xf numFmtId="0" fontId="12" fillId="0" borderId="0" xfId="0" applyFont="1"/>
    <xf numFmtId="0" fontId="13" fillId="0" borderId="0" xfId="0" applyFont="1" applyAlignment="1">
      <alignment horizontal="center"/>
    </xf>
    <xf numFmtId="168" fontId="0" fillId="0" borderId="3" xfId="3" applyNumberFormat="1" applyFont="1"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165" fontId="0" fillId="2" borderId="0" xfId="6" applyNumberFormat="1" applyFont="1" applyFill="1" applyBorder="1"/>
    <xf numFmtId="0" fontId="2" fillId="0" borderId="6"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horizontal="right" vertical="center"/>
    </xf>
    <xf numFmtId="0" fontId="2" fillId="0" borderId="27" xfId="0" applyFont="1" applyBorder="1" applyAlignment="1">
      <alignment horizontal="center" vertical="center"/>
    </xf>
    <xf numFmtId="0" fontId="0" fillId="0" borderId="10" xfId="0" applyBorder="1"/>
    <xf numFmtId="9" fontId="1" fillId="0" borderId="0" xfId="2" applyFont="1" applyFill="1" applyBorder="1"/>
    <xf numFmtId="0" fontId="2" fillId="0" borderId="9" xfId="0" applyFont="1" applyBorder="1"/>
    <xf numFmtId="7" fontId="0" fillId="0" borderId="0" xfId="1" applyNumberFormat="1" applyFont="1" applyBorder="1"/>
    <xf numFmtId="165" fontId="0" fillId="0" borderId="0" xfId="2" applyNumberFormat="1" applyFont="1" applyBorder="1"/>
    <xf numFmtId="165" fontId="0" fillId="0" borderId="6" xfId="0" applyNumberFormat="1" applyBorder="1"/>
    <xf numFmtId="165" fontId="0" fillId="2" borderId="0" xfId="2" applyNumberFormat="1" applyFont="1" applyFill="1" applyBorder="1"/>
    <xf numFmtId="164" fontId="1" fillId="0" borderId="5" xfId="1" applyNumberFormat="1" applyFont="1" applyBorder="1"/>
    <xf numFmtId="171" fontId="2" fillId="0" borderId="3" xfId="1" applyNumberFormat="1" applyFont="1" applyBorder="1"/>
    <xf numFmtId="171" fontId="1" fillId="0" borderId="1" xfId="0" applyNumberFormat="1" applyFont="1" applyBorder="1"/>
    <xf numFmtId="171" fontId="1" fillId="0" borderId="2" xfId="0" applyNumberFormat="1" applyFont="1" applyBorder="1"/>
    <xf numFmtId="44" fontId="1" fillId="3" borderId="21" xfId="1" applyFont="1" applyFill="1" applyBorder="1"/>
    <xf numFmtId="0" fontId="1" fillId="3" borderId="20" xfId="0" applyFont="1" applyFill="1" applyBorder="1"/>
    <xf numFmtId="10" fontId="0" fillId="0" borderId="7" xfId="0" applyNumberFormat="1" applyBorder="1"/>
    <xf numFmtId="10" fontId="14" fillId="0" borderId="7" xfId="0" applyNumberFormat="1" applyFont="1" applyBorder="1"/>
    <xf numFmtId="10" fontId="0" fillId="0" borderId="12" xfId="0" applyNumberFormat="1" applyBorder="1"/>
    <xf numFmtId="44" fontId="1" fillId="3" borderId="20" xfId="1" applyFont="1" applyFill="1" applyBorder="1"/>
    <xf numFmtId="44" fontId="2" fillId="3" borderId="21" xfId="1" applyFont="1" applyFill="1" applyBorder="1"/>
    <xf numFmtId="0" fontId="0" fillId="3" borderId="21" xfId="0" applyFill="1" applyBorder="1"/>
    <xf numFmtId="44" fontId="1" fillId="3" borderId="29" xfId="1" applyFont="1" applyFill="1" applyBorder="1"/>
    <xf numFmtId="164" fontId="1" fillId="3" borderId="16" xfId="1" applyNumberFormat="1" applyFont="1" applyFill="1" applyBorder="1"/>
    <xf numFmtId="171" fontId="2" fillId="3" borderId="30" xfId="1" applyNumberFormat="1" applyFont="1" applyFill="1" applyBorder="1"/>
    <xf numFmtId="0" fontId="1" fillId="3" borderId="18" xfId="0" applyFont="1" applyFill="1" applyBorder="1"/>
    <xf numFmtId="0" fontId="0" fillId="3" borderId="16" xfId="0" applyFill="1" applyBorder="1"/>
    <xf numFmtId="0" fontId="0" fillId="0" borderId="22" xfId="0" applyBorder="1"/>
    <xf numFmtId="0" fontId="3" fillId="0" borderId="0" xfId="0" applyFont="1"/>
    <xf numFmtId="0" fontId="0" fillId="0" borderId="32" xfId="0" applyBorder="1"/>
    <xf numFmtId="0" fontId="0" fillId="0" borderId="33" xfId="0" applyBorder="1"/>
    <xf numFmtId="10" fontId="0" fillId="3" borderId="19" xfId="0" applyNumberFormat="1" applyFill="1" applyBorder="1"/>
    <xf numFmtId="10" fontId="0" fillId="3" borderId="31" xfId="0" applyNumberFormat="1" applyFill="1" applyBorder="1"/>
    <xf numFmtId="10" fontId="14" fillId="3" borderId="19" xfId="0" applyNumberFormat="1" applyFont="1" applyFill="1" applyBorder="1"/>
    <xf numFmtId="10" fontId="14" fillId="3" borderId="31" xfId="0" applyNumberFormat="1" applyFont="1" applyFill="1" applyBorder="1"/>
    <xf numFmtId="10" fontId="0" fillId="3" borderId="28" xfId="0" applyNumberFormat="1" applyFill="1" applyBorder="1"/>
    <xf numFmtId="10" fontId="0" fillId="3" borderId="35" xfId="0" applyNumberFormat="1" applyFill="1" applyBorder="1"/>
    <xf numFmtId="0" fontId="0" fillId="3" borderId="37" xfId="0" applyFill="1" applyBorder="1"/>
    <xf numFmtId="0" fontId="15" fillId="3" borderId="36" xfId="0" applyFont="1" applyFill="1" applyBorder="1" applyAlignment="1">
      <alignment horizontal="center" vertical="center"/>
    </xf>
    <xf numFmtId="44" fontId="0" fillId="3" borderId="37" xfId="1" applyFont="1" applyFill="1" applyBorder="1"/>
    <xf numFmtId="0" fontId="0" fillId="3" borderId="37" xfId="0" applyFill="1" applyBorder="1" applyAlignment="1">
      <alignment horizontal="center" wrapText="1"/>
    </xf>
    <xf numFmtId="44" fontId="0" fillId="3" borderId="37" xfId="0" applyNumberFormat="1" applyFill="1" applyBorder="1"/>
    <xf numFmtId="10" fontId="0" fillId="3" borderId="38" xfId="2" applyNumberFormat="1" applyFont="1" applyFill="1" applyBorder="1"/>
    <xf numFmtId="0" fontId="16" fillId="0" borderId="0" xfId="0" applyFont="1"/>
    <xf numFmtId="164" fontId="12" fillId="0" borderId="0" xfId="0" applyNumberFormat="1" applyFont="1"/>
    <xf numFmtId="44" fontId="17" fillId="3" borderId="37" xfId="0" applyNumberFormat="1" applyFont="1" applyFill="1" applyBorder="1"/>
    <xf numFmtId="44" fontId="2" fillId="3" borderId="37" xfId="0" applyNumberFormat="1" applyFont="1" applyFill="1" applyBorder="1"/>
    <xf numFmtId="44" fontId="1" fillId="3" borderId="37" xfId="1" applyFont="1" applyFill="1" applyBorder="1"/>
    <xf numFmtId="0" fontId="0" fillId="2" borderId="6" xfId="0" applyFill="1" applyBorder="1"/>
    <xf numFmtId="7" fontId="0" fillId="2" borderId="0" xfId="1" applyNumberFormat="1" applyFont="1" applyFill="1" applyBorder="1"/>
    <xf numFmtId="9" fontId="0" fillId="2" borderId="0" xfId="2" applyFont="1" applyFill="1" applyBorder="1"/>
    <xf numFmtId="0" fontId="3" fillId="2" borderId="6" xfId="0" applyFont="1" applyFill="1" applyBorder="1"/>
    <xf numFmtId="0" fontId="0" fillId="2" borderId="0" xfId="0" applyFill="1" applyAlignment="1">
      <alignment horizontal="center"/>
    </xf>
    <xf numFmtId="168" fontId="0" fillId="2" borderId="0" xfId="3" applyNumberFormat="1" applyFont="1" applyFill="1" applyBorder="1" applyAlignment="1">
      <alignment horizontal="center"/>
    </xf>
    <xf numFmtId="168" fontId="0" fillId="2" borderId="0" xfId="3" applyNumberFormat="1" applyFont="1" applyFill="1" applyBorder="1"/>
    <xf numFmtId="0" fontId="0" fillId="2" borderId="0" xfId="0" applyFill="1"/>
    <xf numFmtId="167" fontId="0" fillId="2" borderId="0" xfId="1" applyNumberFormat="1" applyFont="1" applyFill="1" applyAlignment="1">
      <alignment horizontal="center"/>
    </xf>
    <xf numFmtId="43" fontId="0" fillId="2" borderId="0" xfId="3" applyFont="1" applyFill="1" applyBorder="1"/>
    <xf numFmtId="0" fontId="0" fillId="2" borderId="1" xfId="0" applyFill="1" applyBorder="1"/>
    <xf numFmtId="0" fontId="0" fillId="2" borderId="2" xfId="0" applyFill="1" applyBorder="1"/>
    <xf numFmtId="168" fontId="0" fillId="2" borderId="2" xfId="3" applyNumberFormat="1" applyFont="1" applyFill="1" applyBorder="1"/>
    <xf numFmtId="44" fontId="2" fillId="2" borderId="37" xfId="0" applyNumberFormat="1" applyFont="1" applyFill="1" applyBorder="1"/>
    <xf numFmtId="44" fontId="0" fillId="2" borderId="37" xfId="1" applyFont="1" applyFill="1" applyBorder="1"/>
    <xf numFmtId="44" fontId="1" fillId="2" borderId="37" xfId="1" applyFont="1" applyFill="1" applyBorder="1"/>
    <xf numFmtId="44" fontId="2" fillId="3" borderId="38" xfId="0" applyNumberFormat="1" applyFont="1" applyFill="1" applyBorder="1"/>
    <xf numFmtId="44" fontId="2" fillId="2" borderId="38" xfId="0" applyNumberFormat="1" applyFont="1" applyFill="1" applyBorder="1"/>
    <xf numFmtId="44" fontId="1" fillId="2" borderId="7" xfId="1" applyFont="1" applyFill="1" applyBorder="1"/>
    <xf numFmtId="168" fontId="0" fillId="0" borderId="0" xfId="3" applyNumberFormat="1" applyFont="1" applyFill="1" applyBorder="1"/>
    <xf numFmtId="168" fontId="0" fillId="0" borderId="2" xfId="3" applyNumberFormat="1" applyFont="1" applyFill="1" applyBorder="1"/>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0" fillId="0" borderId="0" xfId="0" applyAlignment="1">
      <alignment horizontal="left" wrapText="1"/>
    </xf>
    <xf numFmtId="0" fontId="3" fillId="0" borderId="0" xfId="0" applyFont="1" applyAlignment="1">
      <alignment horizontal="left" wrapText="1" indent="2"/>
    </xf>
    <xf numFmtId="0" fontId="0" fillId="0" borderId="0" xfId="0" applyAlignment="1">
      <alignment horizontal="left" vertical="center" indent="2"/>
    </xf>
    <xf numFmtId="0" fontId="0" fillId="0" borderId="0" xfId="0" applyAlignment="1">
      <alignment horizontal="left" indent="2"/>
    </xf>
    <xf numFmtId="0" fontId="20" fillId="0" borderId="0" xfId="0" applyFont="1" applyAlignment="1">
      <alignment horizontal="left" wrapText="1"/>
    </xf>
    <xf numFmtId="44" fontId="0" fillId="0" borderId="0" xfId="1" applyFont="1" applyFill="1" applyBorder="1"/>
    <xf numFmtId="0" fontId="7" fillId="0" borderId="0" xfId="0" applyFont="1"/>
    <xf numFmtId="0" fontId="0" fillId="0" borderId="0" xfId="0" applyAlignment="1">
      <alignment horizontal="left" vertical="center" wrapText="1"/>
    </xf>
    <xf numFmtId="0" fontId="3" fillId="0" borderId="0" xfId="0" applyFont="1" applyAlignment="1">
      <alignment horizontal="right" vertical="center"/>
    </xf>
    <xf numFmtId="0" fontId="7"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xf>
    <xf numFmtId="0" fontId="5" fillId="2" borderId="6" xfId="0" applyFont="1" applyFill="1" applyBorder="1" applyAlignment="1">
      <alignment horizontal="center"/>
    </xf>
    <xf numFmtId="3" fontId="3" fillId="2" borderId="6" xfId="4" applyNumberFormat="1" applyFont="1" applyFill="1" applyBorder="1" applyAlignment="1">
      <alignment horizontal="center"/>
    </xf>
    <xf numFmtId="0" fontId="3" fillId="0" borderId="8" xfId="0" applyFont="1" applyBorder="1" applyAlignment="1">
      <alignment horizontal="center"/>
    </xf>
    <xf numFmtId="3" fontId="3" fillId="0" borderId="6" xfId="0" applyNumberFormat="1" applyFont="1" applyBorder="1" applyAlignment="1">
      <alignment horizontal="center"/>
    </xf>
    <xf numFmtId="0" fontId="3" fillId="0" borderId="6" xfId="0" applyFont="1" applyBorder="1" applyAlignment="1">
      <alignment horizontal="center"/>
    </xf>
    <xf numFmtId="3" fontId="3" fillId="0" borderId="6" xfId="4" applyNumberFormat="1" applyFont="1" applyBorder="1" applyAlignment="1">
      <alignment horizontal="center"/>
    </xf>
    <xf numFmtId="0" fontId="18" fillId="3" borderId="15" xfId="0" applyFont="1" applyFill="1" applyBorder="1" applyAlignment="1">
      <alignment wrapText="1"/>
    </xf>
    <xf numFmtId="0" fontId="18" fillId="3" borderId="16" xfId="0" applyFont="1" applyFill="1" applyBorder="1" applyAlignment="1">
      <alignment wrapText="1"/>
    </xf>
    <xf numFmtId="0" fontId="2" fillId="3" borderId="15" xfId="0" applyFont="1" applyFill="1" applyBorder="1" applyAlignment="1">
      <alignment wrapText="1"/>
    </xf>
    <xf numFmtId="0" fontId="2" fillId="3" borderId="16" xfId="0" applyFont="1"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0" fillId="3" borderId="39" xfId="0" applyFill="1" applyBorder="1" applyAlignment="1">
      <alignment wrapText="1"/>
    </xf>
    <xf numFmtId="0" fontId="0" fillId="3" borderId="40" xfId="0" applyFill="1" applyBorder="1" applyAlignment="1">
      <alignment wrapText="1"/>
    </xf>
    <xf numFmtId="0" fontId="3" fillId="0" borderId="0" xfId="0" applyFont="1" applyAlignment="1">
      <alignment horizontal="center" vertical="center"/>
    </xf>
    <xf numFmtId="0" fontId="0" fillId="3" borderId="37" xfId="2" applyNumberFormat="1" applyFont="1" applyFill="1" applyBorder="1"/>
    <xf numFmtId="165" fontId="0" fillId="0" borderId="0" xfId="2" applyNumberFormat="1" applyFont="1" applyFill="1" applyBorder="1"/>
    <xf numFmtId="0" fontId="0" fillId="3" borderId="43" xfId="0" applyFill="1" applyBorder="1" applyAlignment="1">
      <alignment wrapText="1"/>
    </xf>
    <xf numFmtId="0" fontId="0" fillId="3" borderId="44" xfId="0" applyFill="1" applyBorder="1" applyAlignment="1">
      <alignment wrapText="1"/>
    </xf>
    <xf numFmtId="0" fontId="2" fillId="0" borderId="0" xfId="0" applyFont="1" applyAlignment="1">
      <alignment horizontal="left" vertical="center" wrapText="1"/>
    </xf>
    <xf numFmtId="0" fontId="2" fillId="0" borderId="9" xfId="0" applyFont="1" applyBorder="1" applyAlignment="1">
      <alignment wrapText="1"/>
    </xf>
    <xf numFmtId="0" fontId="0" fillId="0" borderId="0" xfId="0" applyAlignment="1">
      <alignment horizontal="left"/>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0" fillId="3" borderId="41" xfId="0" applyFill="1" applyBorder="1" applyAlignment="1">
      <alignment horizontal="center" wrapText="1"/>
    </xf>
    <xf numFmtId="0" fontId="0" fillId="3" borderId="42" xfId="0" applyFill="1" applyBorder="1" applyAlignment="1">
      <alignment horizont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0" fillId="3" borderId="17" xfId="0" applyFill="1" applyBorder="1" applyAlignment="1">
      <alignment horizontal="center" wrapText="1"/>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3" borderId="34" xfId="0" applyFill="1" applyBorder="1" applyAlignment="1">
      <alignment horizontal="center" wrapText="1"/>
    </xf>
  </cellXfs>
  <cellStyles count="13">
    <cellStyle name="Comma" xfId="3" builtinId="3"/>
    <cellStyle name="Currency" xfId="1" builtinId="4"/>
    <cellStyle name="Currency 2" xfId="12" xr:uid="{B33804C1-F308-43A7-9F95-29657612F7B3}"/>
    <cellStyle name="Currency 3" xfId="5" xr:uid="{601E4D82-83B1-4F14-A5CF-560EB11AE260}"/>
    <cellStyle name="Normal" xfId="0" builtinId="0"/>
    <cellStyle name="Normal 2" xfId="8" xr:uid="{5A097E3B-8948-45FB-9110-9A84B41A988C}"/>
    <cellStyle name="Normal 2 2" xfId="7" xr:uid="{44482AFE-726E-43A1-AC93-9A72D493697C}"/>
    <cellStyle name="Normal 3" xfId="4" xr:uid="{CB51BE1F-05BA-4D0F-BA70-2363DED3F3D2}"/>
    <cellStyle name="Normal 3 2" xfId="9" xr:uid="{7E7E799E-0BD6-49CA-9557-179BC3F90AB8}"/>
    <cellStyle name="Normal 4" xfId="10" xr:uid="{0718193E-7825-4B85-A39B-D8AE1691E87B}"/>
    <cellStyle name="Normal 5" xfId="11" xr:uid="{42395F52-3037-40C4-980E-8C9BB8C391EC}"/>
    <cellStyle name="Percent" xfId="2" builtinId="5"/>
    <cellStyle name="Percent 2" xfId="6" xr:uid="{3385ED3A-B1D8-4147-9BCC-61EA474F2143}"/>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D165-3DD9-40DB-A7B2-09E08FA035E7}">
  <dimension ref="A1:C42"/>
  <sheetViews>
    <sheetView zoomScaleNormal="100" workbookViewId="0">
      <selection activeCell="O13" sqref="O13"/>
    </sheetView>
  </sheetViews>
  <sheetFormatPr defaultRowHeight="14.4" x14ac:dyDescent="0.3"/>
  <cols>
    <col min="1" max="1" width="3.5546875" style="162" customWidth="1"/>
    <col min="2" max="2" width="16.33203125" style="163" customWidth="1"/>
    <col min="3" max="3" width="149.21875" customWidth="1"/>
  </cols>
  <sheetData>
    <row r="1" spans="1:3" ht="18" x14ac:dyDescent="0.3">
      <c r="B1" s="175" t="s">
        <v>127</v>
      </c>
    </row>
    <row r="2" spans="1:3" ht="18" x14ac:dyDescent="0.3">
      <c r="B2" s="175"/>
    </row>
    <row r="3" spans="1:3" ht="18" x14ac:dyDescent="0.35">
      <c r="B3" s="176" t="s">
        <v>86</v>
      </c>
      <c r="C3" s="171" t="s">
        <v>87</v>
      </c>
    </row>
    <row r="4" spans="1:3" x14ac:dyDescent="0.3">
      <c r="B4" s="162">
        <v>1</v>
      </c>
      <c r="C4" t="s">
        <v>82</v>
      </c>
    </row>
    <row r="5" spans="1:3" x14ac:dyDescent="0.3">
      <c r="B5" s="162">
        <v>2</v>
      </c>
      <c r="C5" t="s">
        <v>84</v>
      </c>
    </row>
    <row r="6" spans="1:3" x14ac:dyDescent="0.3">
      <c r="B6" s="162">
        <v>3</v>
      </c>
      <c r="C6" t="s">
        <v>105</v>
      </c>
    </row>
    <row r="7" spans="1:3" x14ac:dyDescent="0.3">
      <c r="B7" s="162">
        <v>4</v>
      </c>
      <c r="C7" t="s">
        <v>85</v>
      </c>
    </row>
    <row r="8" spans="1:3" x14ac:dyDescent="0.3">
      <c r="A8" s="163"/>
      <c r="B8" s="162">
        <v>5</v>
      </c>
      <c r="C8" s="164" t="s">
        <v>75</v>
      </c>
    </row>
    <row r="9" spans="1:3" x14ac:dyDescent="0.3">
      <c r="A9" s="163"/>
      <c r="B9" s="162">
        <v>7</v>
      </c>
      <c r="C9" s="165" t="s">
        <v>104</v>
      </c>
    </row>
    <row r="10" spans="1:3" ht="28.8" x14ac:dyDescent="0.3">
      <c r="A10" s="163"/>
      <c r="B10" s="162">
        <v>8</v>
      </c>
      <c r="C10" s="165" t="s">
        <v>83</v>
      </c>
    </row>
    <row r="11" spans="1:3" s="163" customFormat="1" ht="28.8" x14ac:dyDescent="0.3">
      <c r="A11" s="162"/>
      <c r="B11" s="24" t="s">
        <v>90</v>
      </c>
      <c r="C11" s="196" t="s">
        <v>118</v>
      </c>
    </row>
    <row r="12" spans="1:3" s="163" customFormat="1" ht="28.8" x14ac:dyDescent="0.3">
      <c r="A12" s="162"/>
      <c r="B12" s="162" t="s">
        <v>90</v>
      </c>
      <c r="C12" s="172" t="s">
        <v>100</v>
      </c>
    </row>
    <row r="13" spans="1:3" s="163" customFormat="1" ht="18" x14ac:dyDescent="0.35">
      <c r="A13" s="162"/>
      <c r="B13" s="174" t="s">
        <v>91</v>
      </c>
      <c r="C13" s="171" t="s">
        <v>128</v>
      </c>
    </row>
    <row r="14" spans="1:3" s="163" customFormat="1" x14ac:dyDescent="0.3">
      <c r="A14" s="162"/>
      <c r="B14" s="162">
        <v>9</v>
      </c>
      <c r="C14" s="164" t="s">
        <v>101</v>
      </c>
    </row>
    <row r="15" spans="1:3" s="163" customFormat="1" x14ac:dyDescent="0.3">
      <c r="A15" s="162"/>
      <c r="B15" s="162">
        <v>10</v>
      </c>
      <c r="C15" s="172" t="s">
        <v>108</v>
      </c>
    </row>
    <row r="16" spans="1:3" x14ac:dyDescent="0.3">
      <c r="A16" s="163"/>
      <c r="B16" s="162"/>
      <c r="C16" s="165"/>
    </row>
    <row r="17" spans="1:3" ht="18" x14ac:dyDescent="0.35">
      <c r="A17" s="163"/>
      <c r="B17" s="176" t="s">
        <v>86</v>
      </c>
      <c r="C17" s="171" t="s">
        <v>88</v>
      </c>
    </row>
    <row r="18" spans="1:3" ht="28.8" x14ac:dyDescent="0.3">
      <c r="B18" s="162">
        <v>11</v>
      </c>
      <c r="C18" s="165" t="s">
        <v>89</v>
      </c>
    </row>
    <row r="19" spans="1:3" x14ac:dyDescent="0.3">
      <c r="B19" s="173" t="s">
        <v>94</v>
      </c>
      <c r="C19" s="166" t="s">
        <v>76</v>
      </c>
    </row>
    <row r="20" spans="1:3" x14ac:dyDescent="0.3">
      <c r="B20" s="173" t="s">
        <v>95</v>
      </c>
      <c r="C20" s="166" t="s">
        <v>77</v>
      </c>
    </row>
    <row r="21" spans="1:3" s="168" customFormat="1" x14ac:dyDescent="0.3">
      <c r="A21" s="167"/>
      <c r="B21" s="173" t="s">
        <v>96</v>
      </c>
      <c r="C21" s="166" t="s">
        <v>78</v>
      </c>
    </row>
    <row r="22" spans="1:3" s="168" customFormat="1" ht="28.8" x14ac:dyDescent="0.3">
      <c r="A22" s="167"/>
      <c r="B22" s="173" t="s">
        <v>97</v>
      </c>
      <c r="C22" s="166" t="s">
        <v>79</v>
      </c>
    </row>
    <row r="23" spans="1:3" s="168" customFormat="1" x14ac:dyDescent="0.3">
      <c r="A23" s="167"/>
      <c r="B23" s="173" t="s">
        <v>98</v>
      </c>
      <c r="C23" s="166" t="s">
        <v>80</v>
      </c>
    </row>
    <row r="24" spans="1:3" s="168" customFormat="1" ht="28.8" x14ac:dyDescent="0.3">
      <c r="A24" s="167"/>
      <c r="B24" s="173" t="s">
        <v>99</v>
      </c>
      <c r="C24" s="166" t="s">
        <v>81</v>
      </c>
    </row>
    <row r="25" spans="1:3" s="168" customFormat="1" x14ac:dyDescent="0.3">
      <c r="A25" s="167"/>
      <c r="B25" s="191">
        <v>12</v>
      </c>
      <c r="C25" s="169" t="s">
        <v>109</v>
      </c>
    </row>
    <row r="26" spans="1:3" s="168" customFormat="1" x14ac:dyDescent="0.3">
      <c r="A26" s="167"/>
      <c r="B26" s="173"/>
      <c r="C26" s="166"/>
    </row>
    <row r="27" spans="1:3" ht="18" x14ac:dyDescent="0.35">
      <c r="B27" s="174" t="s">
        <v>91</v>
      </c>
      <c r="C27" s="171" t="s">
        <v>93</v>
      </c>
    </row>
    <row r="28" spans="1:3" ht="28.8" x14ac:dyDescent="0.3">
      <c r="B28" s="162">
        <v>13</v>
      </c>
      <c r="C28" s="165" t="s">
        <v>102</v>
      </c>
    </row>
    <row r="29" spans="1:3" x14ac:dyDescent="0.3">
      <c r="B29" s="162">
        <v>14</v>
      </c>
      <c r="C29" t="s">
        <v>103</v>
      </c>
    </row>
    <row r="30" spans="1:3" x14ac:dyDescent="0.3">
      <c r="B30" s="162">
        <v>15</v>
      </c>
      <c r="C30" t="s">
        <v>107</v>
      </c>
    </row>
    <row r="31" spans="1:3" x14ac:dyDescent="0.3">
      <c r="B31" s="162"/>
    </row>
    <row r="32" spans="1:3" x14ac:dyDescent="0.3">
      <c r="B32" s="24" t="s">
        <v>90</v>
      </c>
      <c r="C32" s="169" t="s">
        <v>71</v>
      </c>
    </row>
    <row r="34" spans="2:3" x14ac:dyDescent="0.3">
      <c r="B34" s="198" t="s">
        <v>72</v>
      </c>
      <c r="C34" s="198"/>
    </row>
    <row r="35" spans="2:3" x14ac:dyDescent="0.3">
      <c r="B35" s="162"/>
      <c r="C35" t="s">
        <v>73</v>
      </c>
    </row>
    <row r="36" spans="2:3" x14ac:dyDescent="0.3">
      <c r="B36" s="162"/>
      <c r="C36" t="s">
        <v>74</v>
      </c>
    </row>
    <row r="39" spans="2:3" x14ac:dyDescent="0.3">
      <c r="B39" s="162"/>
    </row>
    <row r="40" spans="2:3" x14ac:dyDescent="0.3">
      <c r="B40" s="162"/>
    </row>
    <row r="41" spans="2:3" x14ac:dyDescent="0.3">
      <c r="B41" s="162"/>
    </row>
    <row r="42" spans="2:3" x14ac:dyDescent="0.3">
      <c r="B42" s="162"/>
    </row>
  </sheetData>
  <mergeCells count="1">
    <mergeCell ref="B34:C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7"/>
  <sheetViews>
    <sheetView tabSelected="1" zoomScale="90" zoomScaleNormal="90" workbookViewId="0">
      <pane xSplit="1" ySplit="9" topLeftCell="B10" activePane="bottomRight" state="frozen"/>
      <selection activeCell="Y42" sqref="Y42"/>
      <selection pane="topRight" activeCell="Y42" sqref="Y42"/>
      <selection pane="bottomLeft" activeCell="Y42" sqref="Y42"/>
      <selection pane="bottomRight" activeCell="Q28" sqref="Q28"/>
    </sheetView>
  </sheetViews>
  <sheetFormatPr defaultColWidth="8.5546875" defaultRowHeight="14.4" x14ac:dyDescent="0.3"/>
  <cols>
    <col min="1" max="1" width="70.21875" customWidth="1"/>
    <col min="2" max="2" width="7.21875" bestFit="1" customWidth="1"/>
    <col min="3" max="3" width="7.88671875" bestFit="1" customWidth="1"/>
    <col min="4" max="4" width="7.77734375" bestFit="1" customWidth="1"/>
    <col min="5" max="5" width="7.21875" bestFit="1" customWidth="1"/>
    <col min="6" max="6" width="7.88671875" bestFit="1" customWidth="1"/>
    <col min="7" max="7" width="7.77734375" bestFit="1" customWidth="1"/>
    <col min="8" max="8" width="7.21875" bestFit="1" customWidth="1"/>
    <col min="9" max="9" width="7.88671875" bestFit="1" customWidth="1"/>
    <col min="10" max="10" width="7.77734375" bestFit="1" customWidth="1"/>
    <col min="11" max="11" width="7.21875" bestFit="1" customWidth="1"/>
    <col min="12" max="12" width="7.88671875" bestFit="1" customWidth="1"/>
    <col min="13" max="13" width="7.77734375" bestFit="1" customWidth="1"/>
    <col min="14" max="14" width="7.21875" bestFit="1" customWidth="1"/>
    <col min="15" max="15" width="7.77734375" bestFit="1" customWidth="1"/>
    <col min="16" max="16" width="3" customWidth="1"/>
    <col min="17" max="17" width="13.77734375" customWidth="1"/>
    <col min="18" max="18" width="3.77734375" customWidth="1"/>
    <col min="19" max="19" width="14.88671875" customWidth="1"/>
  </cols>
  <sheetData>
    <row r="1" spans="1:19" x14ac:dyDescent="0.3">
      <c r="A1" s="86"/>
    </row>
    <row r="2" spans="1:19" x14ac:dyDescent="0.3">
      <c r="A2" s="10" t="s">
        <v>129</v>
      </c>
      <c r="K2" s="10"/>
    </row>
    <row r="3" spans="1:19" x14ac:dyDescent="0.3">
      <c r="A3" s="23" t="s">
        <v>69</v>
      </c>
      <c r="K3" s="10"/>
    </row>
    <row r="4" spans="1:19" x14ac:dyDescent="0.3">
      <c r="A4" s="136"/>
      <c r="K4" s="10"/>
    </row>
    <row r="5" spans="1:19" x14ac:dyDescent="0.3">
      <c r="A5" s="85" t="s">
        <v>20</v>
      </c>
    </row>
    <row r="6" spans="1:19" x14ac:dyDescent="0.3">
      <c r="A6" s="137" t="s">
        <v>67</v>
      </c>
      <c r="B6" s="43"/>
      <c r="C6" s="43"/>
    </row>
    <row r="7" spans="1:19" ht="15" thickBot="1" x14ac:dyDescent="0.35">
      <c r="A7" s="137" t="s">
        <v>68</v>
      </c>
      <c r="B7" s="46"/>
      <c r="C7" s="17"/>
      <c r="D7" s="17"/>
      <c r="E7" s="46"/>
      <c r="F7" s="17"/>
      <c r="G7" s="17"/>
      <c r="H7" s="46"/>
      <c r="I7" s="17"/>
      <c r="J7" s="17"/>
      <c r="K7" s="46"/>
      <c r="L7" s="17"/>
      <c r="M7" s="17"/>
    </row>
    <row r="8" spans="1:19" ht="36" customHeight="1" x14ac:dyDescent="0.3">
      <c r="A8" s="197" t="s">
        <v>130</v>
      </c>
      <c r="B8" s="199" t="s">
        <v>110</v>
      </c>
      <c r="C8" s="200"/>
      <c r="D8" s="201"/>
      <c r="E8" s="199" t="s">
        <v>112</v>
      </c>
      <c r="F8" s="200"/>
      <c r="G8" s="201"/>
      <c r="H8" s="199" t="s">
        <v>123</v>
      </c>
      <c r="I8" s="200"/>
      <c r="J8" s="201"/>
      <c r="K8" s="199" t="s">
        <v>124</v>
      </c>
      <c r="L8" s="204"/>
      <c r="M8" s="205"/>
      <c r="N8" s="202" t="s">
        <v>3</v>
      </c>
      <c r="O8" s="203"/>
      <c r="P8" s="24"/>
      <c r="Q8" s="131" t="s">
        <v>64</v>
      </c>
      <c r="S8" s="131" t="s">
        <v>65</v>
      </c>
    </row>
    <row r="9" spans="1:19" ht="28.8" x14ac:dyDescent="0.3">
      <c r="A9" s="25"/>
      <c r="B9" s="25" t="s">
        <v>1</v>
      </c>
      <c r="C9" s="26" t="s">
        <v>2</v>
      </c>
      <c r="D9" s="27" t="s">
        <v>0</v>
      </c>
      <c r="E9" s="25" t="s">
        <v>1</v>
      </c>
      <c r="F9" s="26" t="s">
        <v>2</v>
      </c>
      <c r="G9" s="27" t="s">
        <v>0</v>
      </c>
      <c r="H9" s="25" t="s">
        <v>1</v>
      </c>
      <c r="I9" s="26" t="s">
        <v>2</v>
      </c>
      <c r="J9" s="27" t="s">
        <v>0</v>
      </c>
      <c r="K9" s="25" t="s">
        <v>1</v>
      </c>
      <c r="L9" s="26" t="s">
        <v>2</v>
      </c>
      <c r="M9" s="27" t="s">
        <v>0</v>
      </c>
      <c r="N9" s="73" t="s">
        <v>1</v>
      </c>
      <c r="O9" s="74" t="s">
        <v>37</v>
      </c>
      <c r="P9" s="28"/>
      <c r="Q9" s="133" t="s">
        <v>66</v>
      </c>
      <c r="S9" s="130"/>
    </row>
    <row r="10" spans="1:19" x14ac:dyDescent="0.3">
      <c r="A10" s="88" t="s">
        <v>19</v>
      </c>
      <c r="B10" s="88"/>
      <c r="C10" s="89"/>
      <c r="D10" s="90"/>
      <c r="E10" s="88"/>
      <c r="F10" s="89"/>
      <c r="G10" s="90"/>
      <c r="H10" s="88"/>
      <c r="I10" s="89"/>
      <c r="J10" s="90"/>
      <c r="K10" s="88"/>
      <c r="L10" s="89"/>
      <c r="M10" s="90"/>
      <c r="N10" s="73"/>
      <c r="O10" s="74"/>
      <c r="P10" s="28"/>
      <c r="Q10" s="130"/>
      <c r="S10" s="130"/>
    </row>
    <row r="11" spans="1:19" x14ac:dyDescent="0.3">
      <c r="A11" s="141" t="s">
        <v>40</v>
      </c>
      <c r="B11" s="177"/>
      <c r="C11" s="142">
        <v>0</v>
      </c>
      <c r="D11" s="49">
        <f>B11*C11</f>
        <v>0</v>
      </c>
      <c r="E11" s="181"/>
      <c r="F11" s="99">
        <v>0</v>
      </c>
      <c r="G11" s="49">
        <f>E11*F11</f>
        <v>0</v>
      </c>
      <c r="H11" s="181"/>
      <c r="I11" s="99">
        <f>+F11</f>
        <v>0</v>
      </c>
      <c r="J11" s="49">
        <f>H11*I11</f>
        <v>0</v>
      </c>
      <c r="K11" s="181"/>
      <c r="L11" s="99">
        <f>I11</f>
        <v>0</v>
      </c>
      <c r="M11" s="49">
        <f>K11*L11</f>
        <v>0</v>
      </c>
      <c r="N11" s="75">
        <f>+K11+H11+E11+B11</f>
        <v>0</v>
      </c>
      <c r="O11" s="76">
        <f>D11+G11+J11+M11</f>
        <v>0</v>
      </c>
      <c r="P11" s="28"/>
      <c r="Q11" s="130"/>
      <c r="S11" s="130"/>
    </row>
    <row r="12" spans="1:19" x14ac:dyDescent="0.3">
      <c r="A12" s="141" t="s">
        <v>41</v>
      </c>
      <c r="B12" s="177"/>
      <c r="C12" s="142">
        <v>0</v>
      </c>
      <c r="D12" s="49">
        <f t="shared" ref="D12:D16" si="0">B12*C12</f>
        <v>0</v>
      </c>
      <c r="E12" s="181"/>
      <c r="F12" s="99">
        <f t="shared" ref="F12:F16" si="1">+C12</f>
        <v>0</v>
      </c>
      <c r="G12" s="49">
        <f t="shared" ref="G12:G16" si="2">E12*F12</f>
        <v>0</v>
      </c>
      <c r="H12" s="181"/>
      <c r="I12" s="99">
        <f t="shared" ref="I12:I16" si="3">+F12</f>
        <v>0</v>
      </c>
      <c r="J12" s="49">
        <f t="shared" ref="J12:J16" si="4">H12*I12</f>
        <v>0</v>
      </c>
      <c r="K12" s="181"/>
      <c r="L12" s="99">
        <f t="shared" ref="L12:L16" si="5">I12</f>
        <v>0</v>
      </c>
      <c r="M12" s="49">
        <f t="shared" ref="M12:M16" si="6">K12*L12</f>
        <v>0</v>
      </c>
      <c r="N12" s="75">
        <f t="shared" ref="N12:N16" si="7">+K12+H12+E12+B12</f>
        <v>0</v>
      </c>
      <c r="O12" s="76">
        <f t="shared" ref="O12:O16" si="8">D12+G12+J12+M12</f>
        <v>0</v>
      </c>
      <c r="P12" s="28"/>
      <c r="Q12" s="130"/>
      <c r="S12" s="130"/>
    </row>
    <row r="13" spans="1:19" x14ac:dyDescent="0.3">
      <c r="A13" s="141" t="s">
        <v>42</v>
      </c>
      <c r="B13" s="177"/>
      <c r="C13" s="142">
        <v>0</v>
      </c>
      <c r="D13" s="49">
        <f t="shared" si="0"/>
        <v>0</v>
      </c>
      <c r="E13" s="181"/>
      <c r="F13" s="99">
        <f t="shared" si="1"/>
        <v>0</v>
      </c>
      <c r="G13" s="49">
        <f t="shared" si="2"/>
        <v>0</v>
      </c>
      <c r="H13" s="181"/>
      <c r="I13" s="99">
        <f t="shared" si="3"/>
        <v>0</v>
      </c>
      <c r="J13" s="49">
        <f t="shared" si="4"/>
        <v>0</v>
      </c>
      <c r="K13" s="181"/>
      <c r="L13" s="99">
        <f t="shared" si="5"/>
        <v>0</v>
      </c>
      <c r="M13" s="49">
        <f t="shared" si="6"/>
        <v>0</v>
      </c>
      <c r="N13" s="75">
        <f t="shared" si="7"/>
        <v>0</v>
      </c>
      <c r="O13" s="76">
        <f t="shared" si="8"/>
        <v>0</v>
      </c>
      <c r="P13" s="28"/>
      <c r="Q13" s="130"/>
      <c r="S13" s="130"/>
    </row>
    <row r="14" spans="1:19" x14ac:dyDescent="0.3">
      <c r="A14" s="141" t="s">
        <v>43</v>
      </c>
      <c r="B14" s="177"/>
      <c r="C14" s="142">
        <v>0</v>
      </c>
      <c r="D14" s="49">
        <f t="shared" si="0"/>
        <v>0</v>
      </c>
      <c r="E14" s="181"/>
      <c r="F14" s="99">
        <f t="shared" si="1"/>
        <v>0</v>
      </c>
      <c r="G14" s="49">
        <f t="shared" si="2"/>
        <v>0</v>
      </c>
      <c r="H14" s="181"/>
      <c r="I14" s="99">
        <f t="shared" si="3"/>
        <v>0</v>
      </c>
      <c r="J14" s="49">
        <f t="shared" si="4"/>
        <v>0</v>
      </c>
      <c r="K14" s="181"/>
      <c r="L14" s="99">
        <f t="shared" si="5"/>
        <v>0</v>
      </c>
      <c r="M14" s="49">
        <f t="shared" si="6"/>
        <v>0</v>
      </c>
      <c r="N14" s="75">
        <f t="shared" si="7"/>
        <v>0</v>
      </c>
      <c r="O14" s="76">
        <f t="shared" si="8"/>
        <v>0</v>
      </c>
      <c r="P14" s="28"/>
      <c r="Q14" s="130"/>
      <c r="S14" s="130"/>
    </row>
    <row r="15" spans="1:19" x14ac:dyDescent="0.3">
      <c r="A15" s="141" t="s">
        <v>53</v>
      </c>
      <c r="B15" s="178"/>
      <c r="C15" s="142">
        <v>0</v>
      </c>
      <c r="D15" s="49">
        <f t="shared" si="0"/>
        <v>0</v>
      </c>
      <c r="E15" s="182"/>
      <c r="F15" s="99">
        <f t="shared" si="1"/>
        <v>0</v>
      </c>
      <c r="G15" s="49">
        <f t="shared" si="2"/>
        <v>0</v>
      </c>
      <c r="H15" s="182"/>
      <c r="I15" s="99">
        <f t="shared" si="3"/>
        <v>0</v>
      </c>
      <c r="J15" s="49">
        <f t="shared" si="4"/>
        <v>0</v>
      </c>
      <c r="K15" s="182"/>
      <c r="L15" s="99">
        <f t="shared" si="5"/>
        <v>0</v>
      </c>
      <c r="M15" s="49">
        <f t="shared" si="6"/>
        <v>0</v>
      </c>
      <c r="N15" s="75">
        <f t="shared" si="7"/>
        <v>0</v>
      </c>
      <c r="O15" s="76">
        <f t="shared" si="8"/>
        <v>0</v>
      </c>
      <c r="P15" s="9"/>
      <c r="Q15" s="130"/>
      <c r="S15" s="130"/>
    </row>
    <row r="16" spans="1:19" x14ac:dyDescent="0.3">
      <c r="A16" s="141" t="s">
        <v>54</v>
      </c>
      <c r="B16" s="178"/>
      <c r="C16" s="142">
        <v>0</v>
      </c>
      <c r="D16" s="49">
        <f t="shared" si="0"/>
        <v>0</v>
      </c>
      <c r="E16" s="182"/>
      <c r="F16" s="99">
        <f t="shared" si="1"/>
        <v>0</v>
      </c>
      <c r="G16" s="49">
        <f t="shared" si="2"/>
        <v>0</v>
      </c>
      <c r="H16" s="182"/>
      <c r="I16" s="99">
        <f t="shared" si="3"/>
        <v>0</v>
      </c>
      <c r="J16" s="49">
        <f t="shared" si="4"/>
        <v>0</v>
      </c>
      <c r="K16" s="182"/>
      <c r="L16" s="99">
        <f t="shared" si="5"/>
        <v>0</v>
      </c>
      <c r="M16" s="49">
        <f t="shared" si="6"/>
        <v>0</v>
      </c>
      <c r="N16" s="75">
        <f t="shared" si="7"/>
        <v>0</v>
      </c>
      <c r="O16" s="76">
        <f t="shared" si="8"/>
        <v>0</v>
      </c>
      <c r="P16" s="9"/>
      <c r="Q16" s="130"/>
      <c r="S16" s="130"/>
    </row>
    <row r="17" spans="1:19" x14ac:dyDescent="0.3">
      <c r="A17" s="19"/>
      <c r="B17" s="179"/>
      <c r="C17" s="17"/>
      <c r="D17" s="7"/>
      <c r="E17" s="179"/>
      <c r="F17" s="55"/>
      <c r="G17" s="7"/>
      <c r="H17" s="179"/>
      <c r="I17" s="17"/>
      <c r="J17" s="7"/>
      <c r="K17" s="179"/>
      <c r="L17" s="17"/>
      <c r="M17" s="7"/>
      <c r="N17" s="77"/>
      <c r="O17" s="78"/>
      <c r="P17" s="9"/>
      <c r="Q17" s="130"/>
      <c r="S17" s="130"/>
    </row>
    <row r="18" spans="1:19" x14ac:dyDescent="0.3">
      <c r="A18" s="29" t="s">
        <v>11</v>
      </c>
      <c r="B18" s="180">
        <f>SUM(B11:B17)</f>
        <v>0</v>
      </c>
      <c r="D18" s="14">
        <f>SUM(D11:D17)</f>
        <v>0</v>
      </c>
      <c r="E18" s="180">
        <f>SUM(E11:E17)</f>
        <v>0</v>
      </c>
      <c r="G18" s="14">
        <f>SUM(G11:G17)</f>
        <v>0</v>
      </c>
      <c r="H18" s="180">
        <f>SUM(H11:H17)</f>
        <v>0</v>
      </c>
      <c r="J18" s="14">
        <f>SUM(J11:J17)</f>
        <v>0</v>
      </c>
      <c r="K18" s="180">
        <f>SUM(K11:K17)</f>
        <v>0</v>
      </c>
      <c r="M18" s="14">
        <f>SUM(M11:M17)</f>
        <v>0</v>
      </c>
      <c r="N18" s="79">
        <f>SUM(N11:N17)</f>
        <v>0</v>
      </c>
      <c r="O18" s="80">
        <f>SUM(O11:O17)</f>
        <v>0</v>
      </c>
      <c r="P18" s="9"/>
      <c r="Q18" s="155"/>
      <c r="S18" s="132">
        <f>O18-Q18</f>
        <v>0</v>
      </c>
    </row>
    <row r="19" spans="1:19" x14ac:dyDescent="0.3">
      <c r="A19" s="19" t="s">
        <v>32</v>
      </c>
      <c r="B19" s="19"/>
      <c r="C19" s="91"/>
      <c r="D19" s="18">
        <f>D18*C19</f>
        <v>0</v>
      </c>
      <c r="E19" s="20"/>
      <c r="F19" s="15">
        <f>+C19</f>
        <v>0</v>
      </c>
      <c r="G19" s="18">
        <f>G18*F19</f>
        <v>0</v>
      </c>
      <c r="H19" s="20"/>
      <c r="I19" s="15">
        <f>+F19</f>
        <v>0</v>
      </c>
      <c r="J19" s="18">
        <f>J18*I19</f>
        <v>0</v>
      </c>
      <c r="K19" s="20"/>
      <c r="L19" s="15">
        <f>+I19</f>
        <v>0</v>
      </c>
      <c r="M19" s="18">
        <f>M18*L19</f>
        <v>0</v>
      </c>
      <c r="N19" s="81"/>
      <c r="O19" s="76">
        <f>D19+G19+J19+M19</f>
        <v>0</v>
      </c>
      <c r="P19" s="9"/>
      <c r="Q19" s="155">
        <v>0</v>
      </c>
      <c r="S19" s="132">
        <f>O19-Q19</f>
        <v>0</v>
      </c>
    </row>
    <row r="20" spans="1:19" x14ac:dyDescent="0.3">
      <c r="A20" s="19"/>
      <c r="B20" s="8"/>
      <c r="C20" s="5"/>
      <c r="D20" s="7"/>
      <c r="E20" s="8"/>
      <c r="F20" s="6"/>
      <c r="G20" s="7"/>
      <c r="H20" s="8"/>
      <c r="I20" s="6"/>
      <c r="J20" s="7"/>
      <c r="K20" s="8"/>
      <c r="L20" s="6"/>
      <c r="M20" s="7"/>
      <c r="N20" s="82"/>
      <c r="O20" s="78"/>
      <c r="P20" s="9"/>
      <c r="Q20" s="132"/>
      <c r="S20" s="132"/>
    </row>
    <row r="21" spans="1:19" x14ac:dyDescent="0.3">
      <c r="A21" s="29" t="s">
        <v>12</v>
      </c>
      <c r="B21" s="19"/>
      <c r="D21" s="18">
        <f>SUM(D18:D20)</f>
        <v>0</v>
      </c>
      <c r="E21" s="19"/>
      <c r="G21" s="18">
        <f>SUM(G18:G20)</f>
        <v>0</v>
      </c>
      <c r="H21" s="19"/>
      <c r="J21" s="18">
        <f>SUM(J18:J20)</f>
        <v>0</v>
      </c>
      <c r="K21" s="19"/>
      <c r="M21" s="18">
        <f>SUM(M18:M20)</f>
        <v>0</v>
      </c>
      <c r="N21" s="83"/>
      <c r="O21" s="76">
        <f>SUM(D21:M21)</f>
        <v>0</v>
      </c>
      <c r="P21" s="9"/>
      <c r="Q21" s="132"/>
      <c r="S21" s="132"/>
    </row>
    <row r="22" spans="1:19" x14ac:dyDescent="0.3">
      <c r="A22" s="29"/>
      <c r="B22" s="19"/>
      <c r="D22" s="21"/>
      <c r="E22" s="19"/>
      <c r="G22" s="21"/>
      <c r="H22" s="19"/>
      <c r="J22" s="21"/>
      <c r="K22" s="19"/>
      <c r="M22" s="21"/>
      <c r="N22" s="83"/>
      <c r="O22" s="80"/>
      <c r="P22" s="9"/>
      <c r="Q22" s="132"/>
      <c r="S22" s="132"/>
    </row>
    <row r="23" spans="1:19" x14ac:dyDescent="0.3">
      <c r="A23" s="30" t="s">
        <v>18</v>
      </c>
      <c r="B23" s="19"/>
      <c r="D23" s="21"/>
      <c r="E23" s="19"/>
      <c r="G23" s="21"/>
      <c r="H23" s="19"/>
      <c r="J23" s="21"/>
      <c r="K23" s="19"/>
      <c r="M23" s="21"/>
      <c r="N23" s="83"/>
      <c r="O23" s="80"/>
      <c r="P23" s="9"/>
      <c r="Q23" s="132"/>
      <c r="S23" s="132"/>
    </row>
    <row r="24" spans="1:19" x14ac:dyDescent="0.3">
      <c r="A24" s="19" t="s">
        <v>17</v>
      </c>
      <c r="B24" s="19"/>
      <c r="D24" s="21">
        <f>+'Detailed cost'!G26</f>
        <v>0</v>
      </c>
      <c r="E24" s="19"/>
      <c r="G24" s="21">
        <f>'Detailed cost'!H26</f>
        <v>0</v>
      </c>
      <c r="H24" s="19"/>
      <c r="J24" s="21">
        <f>'Detailed cost'!I26</f>
        <v>0</v>
      </c>
      <c r="K24" s="19"/>
      <c r="M24" s="21">
        <f>'Detailed cost'!J26</f>
        <v>0</v>
      </c>
      <c r="N24" s="83"/>
      <c r="O24" s="76">
        <f>D24+G24+J24+M24</f>
        <v>0</v>
      </c>
      <c r="P24" s="9"/>
      <c r="Q24" s="140">
        <f>+'Detailed cost'!M26</f>
        <v>0</v>
      </c>
      <c r="S24" s="132">
        <f t="shared" ref="S24:S31" si="9">O24-Q24</f>
        <v>0</v>
      </c>
    </row>
    <row r="25" spans="1:19" x14ac:dyDescent="0.3">
      <c r="A25" s="19" t="s">
        <v>36</v>
      </c>
      <c r="B25" s="19"/>
      <c r="D25" s="21">
        <f>'Detailed cost'!G59</f>
        <v>0</v>
      </c>
      <c r="E25" s="19"/>
      <c r="G25" s="21">
        <f>'Detailed cost'!H59</f>
        <v>0</v>
      </c>
      <c r="H25" s="19"/>
      <c r="J25" s="21">
        <f>'Detailed cost'!I59</f>
        <v>0</v>
      </c>
      <c r="K25" s="19"/>
      <c r="M25" s="21">
        <f>'Detailed cost'!J59</f>
        <v>0</v>
      </c>
      <c r="N25" s="83"/>
      <c r="O25" s="76">
        <f t="shared" ref="O25:O31" si="10">D25+G25+J25+M25</f>
        <v>0</v>
      </c>
      <c r="P25" s="9"/>
      <c r="Q25" s="140">
        <f>+'Detailed cost'!M59</f>
        <v>0</v>
      </c>
      <c r="S25" s="132">
        <f t="shared" si="9"/>
        <v>0</v>
      </c>
    </row>
    <row r="26" spans="1:19" x14ac:dyDescent="0.3">
      <c r="A26" s="19" t="s">
        <v>44</v>
      </c>
      <c r="B26" s="19"/>
      <c r="D26" s="21">
        <f>'Detailed cost'!G50</f>
        <v>0</v>
      </c>
      <c r="E26" s="19"/>
      <c r="G26" s="21">
        <f>'Detailed cost'!H50</f>
        <v>0</v>
      </c>
      <c r="H26" s="19"/>
      <c r="J26" s="21">
        <f>'Detailed cost'!I50</f>
        <v>0</v>
      </c>
      <c r="K26" s="19"/>
      <c r="M26" s="21">
        <f>'Detailed cost'!J50</f>
        <v>0</v>
      </c>
      <c r="N26" s="83"/>
      <c r="O26" s="76">
        <f t="shared" si="10"/>
        <v>0</v>
      </c>
      <c r="P26" s="9"/>
      <c r="Q26" s="140">
        <f>+'Detailed cost'!M50</f>
        <v>0</v>
      </c>
      <c r="S26" s="132">
        <f t="shared" si="9"/>
        <v>0</v>
      </c>
    </row>
    <row r="27" spans="1:19" x14ac:dyDescent="0.3">
      <c r="A27" s="19" t="s">
        <v>16</v>
      </c>
      <c r="B27" s="19"/>
      <c r="D27" s="21">
        <f>'Detailed cost'!G15</f>
        <v>0</v>
      </c>
      <c r="E27" s="19"/>
      <c r="G27" s="21">
        <f>'Detailed cost'!H15</f>
        <v>0</v>
      </c>
      <c r="H27" s="19"/>
      <c r="J27" s="21">
        <f>'Detailed cost'!I15</f>
        <v>0</v>
      </c>
      <c r="K27" s="19"/>
      <c r="M27" s="21">
        <f>'Detailed cost'!J15</f>
        <v>0</v>
      </c>
      <c r="N27" s="83"/>
      <c r="O27" s="76">
        <f t="shared" si="10"/>
        <v>0</v>
      </c>
      <c r="P27" s="9"/>
      <c r="Q27" s="140">
        <f>+'Detailed cost'!M15</f>
        <v>0</v>
      </c>
      <c r="S27" s="132">
        <f t="shared" si="9"/>
        <v>0</v>
      </c>
    </row>
    <row r="28" spans="1:19" x14ac:dyDescent="0.3">
      <c r="A28" s="19" t="s">
        <v>92</v>
      </c>
      <c r="B28" s="19"/>
      <c r="D28" s="21">
        <f>'Detailed cost'!G45</f>
        <v>0</v>
      </c>
      <c r="E28" s="19"/>
      <c r="G28" s="21">
        <f>+'Detailed cost'!H45</f>
        <v>0</v>
      </c>
      <c r="H28" s="19"/>
      <c r="J28" s="21">
        <f>+'Detailed cost'!I45</f>
        <v>0</v>
      </c>
      <c r="K28" s="19"/>
      <c r="M28" s="21">
        <f>+'Detailed cost'!J45</f>
        <v>0</v>
      </c>
      <c r="N28" s="83"/>
      <c r="O28" s="76">
        <f t="shared" si="10"/>
        <v>0</v>
      </c>
      <c r="P28" s="9"/>
      <c r="Q28" s="140">
        <f>+'Detailed cost'!M45</f>
        <v>0</v>
      </c>
      <c r="S28" s="132">
        <f t="shared" si="9"/>
        <v>0</v>
      </c>
    </row>
    <row r="29" spans="1:19" x14ac:dyDescent="0.3">
      <c r="A29" s="19" t="s">
        <v>15</v>
      </c>
      <c r="B29" s="19"/>
      <c r="D29" s="21">
        <f>'Detailed cost'!G37</f>
        <v>0</v>
      </c>
      <c r="E29" s="19"/>
      <c r="G29" s="21">
        <f>'Detailed cost'!H37</f>
        <v>0</v>
      </c>
      <c r="H29" s="19"/>
      <c r="J29" s="21">
        <f>'Detailed cost'!I37</f>
        <v>0</v>
      </c>
      <c r="K29" s="19"/>
      <c r="M29" s="21">
        <f>'Detailed cost'!J37</f>
        <v>0</v>
      </c>
      <c r="N29" s="83"/>
      <c r="O29" s="76">
        <f t="shared" si="10"/>
        <v>0</v>
      </c>
      <c r="P29" s="9"/>
      <c r="Q29" s="140">
        <f>+'Detailed cost'!M37</f>
        <v>0</v>
      </c>
      <c r="S29" s="132">
        <f t="shared" si="9"/>
        <v>0</v>
      </c>
    </row>
    <row r="30" spans="1:19" x14ac:dyDescent="0.3">
      <c r="A30" s="19" t="s">
        <v>33</v>
      </c>
      <c r="B30" s="19"/>
      <c r="C30" s="143"/>
      <c r="D30" s="18">
        <f>D29*C30</f>
        <v>0</v>
      </c>
      <c r="E30" s="19"/>
      <c r="F30" s="4">
        <f>+C30</f>
        <v>0</v>
      </c>
      <c r="G30" s="22">
        <f>G29*F30</f>
        <v>0</v>
      </c>
      <c r="H30" s="19"/>
      <c r="I30" s="4">
        <f>+C30</f>
        <v>0</v>
      </c>
      <c r="J30" s="22">
        <f>J29*I30</f>
        <v>0</v>
      </c>
      <c r="K30" s="19"/>
      <c r="L30" s="4">
        <f>+F30</f>
        <v>0</v>
      </c>
      <c r="M30" s="22">
        <f>M29*L30</f>
        <v>0</v>
      </c>
      <c r="N30" s="83"/>
      <c r="O30" s="76">
        <f t="shared" si="10"/>
        <v>0</v>
      </c>
      <c r="P30" s="9"/>
      <c r="Q30" s="156">
        <v>0</v>
      </c>
      <c r="S30" s="132">
        <f t="shared" si="9"/>
        <v>0</v>
      </c>
    </row>
    <row r="31" spans="1:19" x14ac:dyDescent="0.3">
      <c r="A31" s="19" t="s">
        <v>63</v>
      </c>
      <c r="B31" s="19"/>
      <c r="C31" s="102"/>
      <c r="D31" s="21">
        <f>C31*D25</f>
        <v>0</v>
      </c>
      <c r="E31" s="101"/>
      <c r="F31" s="100">
        <f>C31</f>
        <v>0</v>
      </c>
      <c r="G31" s="21">
        <f>F31*G25</f>
        <v>0</v>
      </c>
      <c r="H31" s="101"/>
      <c r="I31" s="100">
        <f>F31</f>
        <v>0</v>
      </c>
      <c r="J31" s="21">
        <f>I31*J25</f>
        <v>0</v>
      </c>
      <c r="K31" s="101"/>
      <c r="L31" s="100">
        <f>I31</f>
        <v>0</v>
      </c>
      <c r="M31" s="21">
        <f>L31*M25</f>
        <v>0</v>
      </c>
      <c r="N31" s="83"/>
      <c r="O31" s="76">
        <f t="shared" si="10"/>
        <v>0</v>
      </c>
      <c r="P31" s="9"/>
      <c r="Q31" s="155">
        <v>0</v>
      </c>
      <c r="S31" s="132">
        <f t="shared" si="9"/>
        <v>0</v>
      </c>
    </row>
    <row r="32" spans="1:19" x14ac:dyDescent="0.3">
      <c r="A32" s="8"/>
      <c r="B32" s="8"/>
      <c r="C32" s="17"/>
      <c r="D32" s="7"/>
      <c r="E32" s="8"/>
      <c r="F32" s="17"/>
      <c r="G32" s="7"/>
      <c r="H32" s="8"/>
      <c r="I32" s="17"/>
      <c r="J32" s="7"/>
      <c r="K32" s="8"/>
      <c r="L32" s="17"/>
      <c r="M32" s="7"/>
      <c r="N32" s="82"/>
      <c r="O32" s="78"/>
      <c r="P32" s="9"/>
      <c r="Q32" s="132"/>
      <c r="S32" s="132"/>
    </row>
    <row r="33" spans="1:19" x14ac:dyDescent="0.3">
      <c r="A33" s="29" t="s">
        <v>14</v>
      </c>
      <c r="B33" s="19"/>
      <c r="D33" s="21">
        <f>SUM(D24:D32)+D21</f>
        <v>0</v>
      </c>
      <c r="E33" s="19"/>
      <c r="G33" s="21">
        <f>SUM(G24:G32)+G21</f>
        <v>0</v>
      </c>
      <c r="H33" s="19"/>
      <c r="J33" s="21">
        <f>SUM(J24:J32)+J21</f>
        <v>0</v>
      </c>
      <c r="K33" s="19"/>
      <c r="M33" s="21">
        <f>SUM(M24:M32)+M21</f>
        <v>0</v>
      </c>
      <c r="N33" s="83"/>
      <c r="O33" s="76">
        <f>SUM(D33:M33)</f>
        <v>0</v>
      </c>
      <c r="P33" s="9"/>
      <c r="Q33" s="132"/>
      <c r="S33" s="132"/>
    </row>
    <row r="34" spans="1:19" x14ac:dyDescent="0.3">
      <c r="A34" s="19"/>
      <c r="B34" s="19"/>
      <c r="D34" s="21"/>
      <c r="E34" s="19"/>
      <c r="G34" s="21"/>
      <c r="H34" s="19"/>
      <c r="J34" s="21"/>
      <c r="K34" s="19"/>
      <c r="M34" s="21"/>
      <c r="N34" s="83"/>
      <c r="O34" s="80"/>
      <c r="P34" s="9"/>
      <c r="Q34" s="132"/>
      <c r="S34" s="132"/>
    </row>
    <row r="35" spans="1:19" x14ac:dyDescent="0.3">
      <c r="A35" s="30" t="s">
        <v>13</v>
      </c>
      <c r="B35" s="19"/>
      <c r="D35" s="21"/>
      <c r="E35" s="19"/>
      <c r="G35" s="21"/>
      <c r="H35" s="19"/>
      <c r="J35" s="21"/>
      <c r="K35" s="19"/>
      <c r="M35" s="21"/>
      <c r="N35" s="83"/>
      <c r="O35" s="80"/>
      <c r="P35" s="9"/>
      <c r="Q35" s="132"/>
      <c r="S35" s="132"/>
    </row>
    <row r="36" spans="1:19" x14ac:dyDescent="0.3">
      <c r="A36" s="19" t="s">
        <v>34</v>
      </c>
      <c r="B36" s="19"/>
      <c r="C36" s="91"/>
      <c r="D36" s="52">
        <f>(D33-D25)*C36</f>
        <v>0</v>
      </c>
      <c r="E36" s="20"/>
      <c r="F36" s="15">
        <f>+C36</f>
        <v>0</v>
      </c>
      <c r="G36" s="18">
        <f>(G33-G25)*F36</f>
        <v>0</v>
      </c>
      <c r="H36" s="20"/>
      <c r="I36" s="15">
        <f>+F36</f>
        <v>0</v>
      </c>
      <c r="J36" s="18">
        <f>(J33-J25)*I36</f>
        <v>0</v>
      </c>
      <c r="K36" s="20"/>
      <c r="L36" s="15">
        <f>+I36</f>
        <v>0</v>
      </c>
      <c r="M36" s="18">
        <f>(M33-M25)*L36</f>
        <v>0</v>
      </c>
      <c r="N36" s="83"/>
      <c r="O36" s="80">
        <f>D36+G36+J36+M36</f>
        <v>0</v>
      </c>
      <c r="P36" s="9"/>
      <c r="Q36" s="155">
        <v>0</v>
      </c>
      <c r="S36" s="132">
        <f>O36-Q36</f>
        <v>0</v>
      </c>
    </row>
    <row r="37" spans="1:19" x14ac:dyDescent="0.3">
      <c r="A37" s="19"/>
      <c r="B37" s="19"/>
      <c r="C37" s="16"/>
      <c r="D37" s="18"/>
      <c r="E37" s="20"/>
      <c r="F37" s="16"/>
      <c r="G37" s="18"/>
      <c r="H37" s="20"/>
      <c r="I37" s="16"/>
      <c r="J37" s="18"/>
      <c r="K37" s="20"/>
      <c r="L37" s="16"/>
      <c r="M37" s="18"/>
      <c r="N37" s="83"/>
      <c r="O37" s="80"/>
      <c r="P37" s="9"/>
      <c r="Q37" s="132"/>
      <c r="S37" s="132"/>
    </row>
    <row r="38" spans="1:19" x14ac:dyDescent="0.3">
      <c r="A38" s="29" t="s">
        <v>4</v>
      </c>
      <c r="B38" s="19"/>
      <c r="D38" s="21">
        <f>SUM(D33:D37)</f>
        <v>0</v>
      </c>
      <c r="E38" s="19"/>
      <c r="G38" s="21">
        <f>SUM(G33:G37)</f>
        <v>0</v>
      </c>
      <c r="H38" s="19"/>
      <c r="J38" s="21">
        <f>SUM(J33:J37)</f>
        <v>0</v>
      </c>
      <c r="K38" s="19"/>
      <c r="M38" s="21">
        <f>SUM(M33:M37)</f>
        <v>0</v>
      </c>
      <c r="N38" s="83"/>
      <c r="O38" s="76">
        <f>SUM(D38:M38)</f>
        <v>0</v>
      </c>
      <c r="P38" s="9"/>
      <c r="Q38" s="134">
        <f>SUM(Q14:Q36)</f>
        <v>0</v>
      </c>
      <c r="S38" s="132">
        <f>SUM(S14:S36)</f>
        <v>0</v>
      </c>
    </row>
    <row r="39" spans="1:19" x14ac:dyDescent="0.3">
      <c r="A39" s="120"/>
      <c r="B39" s="8"/>
      <c r="C39" s="17"/>
      <c r="D39" s="7"/>
      <c r="E39" s="8"/>
      <c r="F39" s="17"/>
      <c r="G39" s="7"/>
      <c r="H39" s="8"/>
      <c r="I39" s="17"/>
      <c r="J39" s="7"/>
      <c r="K39" s="8"/>
      <c r="L39" s="17"/>
      <c r="M39" s="7"/>
      <c r="N39" s="82"/>
      <c r="O39" s="84"/>
      <c r="P39" s="9"/>
      <c r="Q39" s="134"/>
      <c r="S39" s="132"/>
    </row>
    <row r="40" spans="1:19" ht="16.2" x14ac:dyDescent="0.45">
      <c r="A40" s="98" t="s">
        <v>61</v>
      </c>
      <c r="B40" s="60"/>
      <c r="C40" s="97"/>
      <c r="D40" s="159"/>
      <c r="E40" s="60"/>
      <c r="F40" s="97"/>
      <c r="G40" s="159">
        <v>0</v>
      </c>
      <c r="H40" s="60"/>
      <c r="I40" s="97"/>
      <c r="J40" s="159">
        <v>0</v>
      </c>
      <c r="K40" s="60"/>
      <c r="L40" s="97"/>
      <c r="M40" s="159">
        <v>0</v>
      </c>
      <c r="N40" s="107"/>
      <c r="O40" s="115">
        <f>SUM(D40:M40)</f>
        <v>0</v>
      </c>
      <c r="Q40" s="138">
        <f>+Q38</f>
        <v>0</v>
      </c>
      <c r="S40" s="132"/>
    </row>
    <row r="41" spans="1:19" ht="16.2" x14ac:dyDescent="0.45">
      <c r="A41" s="61" t="s">
        <v>62</v>
      </c>
      <c r="B41" s="1"/>
      <c r="C41" s="59"/>
      <c r="D41" s="103">
        <f>D38-D40</f>
        <v>0</v>
      </c>
      <c r="E41" s="1"/>
      <c r="F41" s="59"/>
      <c r="G41" s="103">
        <f t="shared" ref="G41:M41" si="11">G38-G40</f>
        <v>0</v>
      </c>
      <c r="H41" s="1"/>
      <c r="I41" s="59"/>
      <c r="J41" s="103">
        <f t="shared" si="11"/>
        <v>0</v>
      </c>
      <c r="K41" s="1"/>
      <c r="L41" s="59"/>
      <c r="M41" s="103">
        <f t="shared" si="11"/>
        <v>0</v>
      </c>
      <c r="N41" s="112"/>
      <c r="O41" s="116">
        <f>SUM(D41:M41)</f>
        <v>0</v>
      </c>
      <c r="Q41" s="134"/>
      <c r="S41" s="138">
        <f>+S38</f>
        <v>0</v>
      </c>
    </row>
    <row r="42" spans="1:19" x14ac:dyDescent="0.3">
      <c r="A42" s="62" t="s">
        <v>39</v>
      </c>
      <c r="B42" s="63"/>
      <c r="C42" s="64"/>
      <c r="D42" s="104">
        <f>SUM(D40,D41)</f>
        <v>0</v>
      </c>
      <c r="E42" s="105"/>
      <c r="F42" s="106"/>
      <c r="G42" s="104">
        <f>SUM(G40,G41)</f>
        <v>0</v>
      </c>
      <c r="H42" s="105"/>
      <c r="I42" s="106"/>
      <c r="J42" s="104">
        <f>SUM(J40,J41)</f>
        <v>0</v>
      </c>
      <c r="K42" s="105"/>
      <c r="L42" s="106"/>
      <c r="M42" s="104">
        <f>SUM(M40,M41)</f>
        <v>0</v>
      </c>
      <c r="N42" s="113"/>
      <c r="O42" s="117">
        <f>SUM(D42:M42)</f>
        <v>0</v>
      </c>
      <c r="Q42" s="134"/>
      <c r="S42" s="134"/>
    </row>
    <row r="43" spans="1:19" x14ac:dyDescent="0.3">
      <c r="A43" s="65"/>
      <c r="B43" s="66"/>
      <c r="C43" s="67"/>
      <c r="D43" s="68"/>
      <c r="E43" s="66"/>
      <c r="F43" s="67"/>
      <c r="G43" s="68"/>
      <c r="H43" s="66"/>
      <c r="I43" s="67"/>
      <c r="J43" s="68"/>
      <c r="K43" s="66"/>
      <c r="L43" s="67"/>
      <c r="M43" s="68"/>
      <c r="N43" s="108"/>
      <c r="O43" s="118"/>
      <c r="Q43" s="130"/>
      <c r="S43" s="130"/>
    </row>
    <row r="44" spans="1:19" x14ac:dyDescent="0.3">
      <c r="A44" s="94"/>
      <c r="D44" s="122"/>
      <c r="E44" s="123"/>
      <c r="F44" s="123"/>
      <c r="G44" s="122"/>
      <c r="H44" s="123"/>
      <c r="I44" s="123"/>
      <c r="J44" s="122"/>
      <c r="K44" s="123"/>
      <c r="L44" s="123"/>
      <c r="M44" s="122"/>
      <c r="N44" s="114"/>
      <c r="O44" s="119"/>
      <c r="Q44" s="130"/>
      <c r="S44" s="130"/>
    </row>
    <row r="45" spans="1:19" x14ac:dyDescent="0.3">
      <c r="A45" s="92" t="s">
        <v>58</v>
      </c>
      <c r="D45" s="109" t="e">
        <f>D40/D42</f>
        <v>#DIV/0!</v>
      </c>
      <c r="G45" s="109" t="e">
        <f t="shared" ref="G45" si="12">G40/G42</f>
        <v>#DIV/0!</v>
      </c>
      <c r="J45" s="109" t="e">
        <f>J40/J42</f>
        <v>#DIV/0!</v>
      </c>
      <c r="M45" s="109" t="e">
        <f>M40/M42</f>
        <v>#DIV/0!</v>
      </c>
      <c r="N45" s="124"/>
      <c r="O45" s="125" t="e">
        <f>O40/O42</f>
        <v>#DIV/0!</v>
      </c>
      <c r="Q45" s="192" t="e">
        <f>+Q40/O42</f>
        <v>#DIV/0!</v>
      </c>
      <c r="S45" s="130"/>
    </row>
    <row r="46" spans="1:19" x14ac:dyDescent="0.3">
      <c r="A46" s="93" t="s">
        <v>59</v>
      </c>
      <c r="D46" s="110" t="e">
        <f>D41/D42</f>
        <v>#DIV/0!</v>
      </c>
      <c r="G46" s="110" t="e">
        <f t="shared" ref="G46" si="13">G41/G42</f>
        <v>#DIV/0!</v>
      </c>
      <c r="J46" s="110" t="e">
        <f t="shared" ref="J46" si="14">J41/J42</f>
        <v>#DIV/0!</v>
      </c>
      <c r="M46" s="110" t="e">
        <f t="shared" ref="M46" si="15">M41/M42</f>
        <v>#DIV/0!</v>
      </c>
      <c r="N46" s="126"/>
      <c r="O46" s="127" t="e">
        <f>O41/O42</f>
        <v>#DIV/0!</v>
      </c>
      <c r="Q46" s="130"/>
      <c r="S46" s="192" t="e">
        <f>+S41/O42</f>
        <v>#DIV/0!</v>
      </c>
    </row>
    <row r="47" spans="1:19" ht="15" thickBot="1" x14ac:dyDescent="0.35">
      <c r="A47" s="95" t="s">
        <v>60</v>
      </c>
      <c r="B47" s="96"/>
      <c r="C47" s="31"/>
      <c r="D47" s="111" t="e">
        <f>SUM(D45:D46)</f>
        <v>#DIV/0!</v>
      </c>
      <c r="E47" s="96"/>
      <c r="F47" s="31"/>
      <c r="G47" s="111" t="e">
        <f t="shared" ref="G47" si="16">SUM(G45:G46)</f>
        <v>#DIV/0!</v>
      </c>
      <c r="H47" s="96"/>
      <c r="I47" s="31"/>
      <c r="J47" s="111" t="e">
        <f t="shared" ref="J47" si="17">SUM(J45:J46)</f>
        <v>#DIV/0!</v>
      </c>
      <c r="K47" s="96"/>
      <c r="L47" s="31"/>
      <c r="M47" s="111" t="e">
        <f t="shared" ref="M47" si="18">SUM(M45:M46)</f>
        <v>#DIV/0!</v>
      </c>
      <c r="N47" s="128"/>
      <c r="O47" s="129" t="e">
        <f>SUM(O45:O46)</f>
        <v>#DIV/0!</v>
      </c>
      <c r="Q47" s="135"/>
      <c r="S47" s="135"/>
    </row>
  </sheetData>
  <mergeCells count="5">
    <mergeCell ref="B8:D8"/>
    <mergeCell ref="N8:O8"/>
    <mergeCell ref="E8:G8"/>
    <mergeCell ref="H8:J8"/>
    <mergeCell ref="K8:M8"/>
  </mergeCells>
  <phoneticPr fontId="4" type="noConversion"/>
  <pageMargins left="0.7" right="0.7" top="0.75" bottom="0.75" header="0.3" footer="0.3"/>
  <pageSetup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62"/>
  <sheetViews>
    <sheetView topLeftCell="A31" workbookViewId="0">
      <selection activeCell="M62" sqref="M62"/>
    </sheetView>
  </sheetViews>
  <sheetFormatPr defaultColWidth="8.5546875" defaultRowHeight="14.4" x14ac:dyDescent="0.3"/>
  <cols>
    <col min="1" max="1" width="1.77734375" customWidth="1"/>
    <col min="2" max="2" width="28" customWidth="1"/>
    <col min="3" max="3" width="16.21875" bestFit="1" customWidth="1"/>
    <col min="4" max="4" width="14.21875" bestFit="1" customWidth="1"/>
    <col min="5" max="5" width="9.44140625" bestFit="1" customWidth="1"/>
    <col min="6" max="6" width="9.77734375" customWidth="1"/>
    <col min="7" max="7" width="11.109375" customWidth="1"/>
    <col min="8" max="8" width="12" bestFit="1" customWidth="1"/>
    <col min="9" max="9" width="11.77734375" bestFit="1" customWidth="1"/>
    <col min="10" max="10" width="12.21875" bestFit="1" customWidth="1"/>
    <col min="11" max="11" width="8.6640625" bestFit="1" customWidth="1"/>
    <col min="12" max="12" width="3.21875" customWidth="1"/>
    <col min="13" max="13" width="12.88671875" bestFit="1" customWidth="1"/>
    <col min="14" max="14" width="10.21875" bestFit="1" customWidth="1"/>
    <col min="15" max="15" width="11.6640625" bestFit="1" customWidth="1"/>
    <col min="17" max="17" width="8.5546875" style="164" customWidth="1"/>
    <col min="18" max="18" width="32.109375" style="164" customWidth="1"/>
  </cols>
  <sheetData>
    <row r="1" spans="2:18" x14ac:dyDescent="0.3">
      <c r="B1" s="10" t="str">
        <f>+'Project Detail'!A2</f>
        <v>SPECIAL CALL COST PROPOSAL TEMPLATE</v>
      </c>
    </row>
    <row r="2" spans="2:18" ht="15" thickBot="1" x14ac:dyDescent="0.35">
      <c r="B2" s="23" t="str">
        <f>+'Project Detail'!A3</f>
        <v xml:space="preserve">Project Name: </v>
      </c>
    </row>
    <row r="3" spans="2:18" ht="32.25" customHeight="1" x14ac:dyDescent="0.3">
      <c r="B3" t="s">
        <v>21</v>
      </c>
      <c r="M3" s="131" t="s">
        <v>64</v>
      </c>
      <c r="O3" s="131" t="s">
        <v>65</v>
      </c>
      <c r="Q3" s="208" t="s">
        <v>106</v>
      </c>
      <c r="R3" s="209"/>
    </row>
    <row r="4" spans="2:18" ht="28.8" x14ac:dyDescent="0.3">
      <c r="B4" s="32" t="s">
        <v>5</v>
      </c>
      <c r="C4" s="33"/>
      <c r="D4" s="33"/>
      <c r="E4" s="33"/>
      <c r="F4" s="31"/>
      <c r="G4" s="34"/>
      <c r="H4" s="34"/>
      <c r="I4" s="34"/>
      <c r="J4" s="34"/>
      <c r="K4" s="35"/>
      <c r="M4" s="133" t="s">
        <v>66</v>
      </c>
      <c r="O4" s="130"/>
      <c r="Q4" s="183"/>
      <c r="R4" s="184"/>
    </row>
    <row r="5" spans="2:18" x14ac:dyDescent="0.3">
      <c r="B5" s="1" t="s">
        <v>27</v>
      </c>
      <c r="C5" s="26" t="s">
        <v>28</v>
      </c>
      <c r="D5" s="26" t="s">
        <v>29</v>
      </c>
      <c r="E5" s="2" t="s">
        <v>30</v>
      </c>
      <c r="F5" s="2"/>
      <c r="G5" s="36" t="s">
        <v>113</v>
      </c>
      <c r="H5" s="36" t="s">
        <v>114</v>
      </c>
      <c r="I5" s="36" t="s">
        <v>111</v>
      </c>
      <c r="J5" s="36" t="s">
        <v>126</v>
      </c>
      <c r="K5" s="37" t="s">
        <v>0</v>
      </c>
      <c r="L5" s="28"/>
      <c r="M5" s="130"/>
      <c r="O5" s="130"/>
      <c r="Q5" s="210" t="s">
        <v>115</v>
      </c>
      <c r="R5" s="211"/>
    </row>
    <row r="6" spans="2:18" x14ac:dyDescent="0.3">
      <c r="B6" s="144" t="s">
        <v>45</v>
      </c>
      <c r="C6" s="145">
        <v>1</v>
      </c>
      <c r="D6" s="146">
        <v>0</v>
      </c>
      <c r="E6" s="160">
        <f>+C6*D6</f>
        <v>0</v>
      </c>
      <c r="F6" s="48"/>
      <c r="G6" s="147"/>
      <c r="H6" s="147"/>
      <c r="I6" s="147"/>
      <c r="J6" s="147"/>
      <c r="K6" s="49">
        <f>SUM(G6:J6)</f>
        <v>0</v>
      </c>
      <c r="M6" s="130"/>
      <c r="O6" s="130"/>
      <c r="Q6" s="212"/>
      <c r="R6" s="213"/>
    </row>
    <row r="7" spans="2:18" x14ac:dyDescent="0.3">
      <c r="B7" s="144" t="s">
        <v>46</v>
      </c>
      <c r="C7" s="145">
        <v>1</v>
      </c>
      <c r="D7" s="146">
        <v>0</v>
      </c>
      <c r="E7" s="160">
        <f t="shared" ref="E7:E9" si="0">+C7*D7</f>
        <v>0</v>
      </c>
      <c r="F7" s="48"/>
      <c r="G7" s="147"/>
      <c r="H7" s="147"/>
      <c r="I7" s="147"/>
      <c r="J7" s="147"/>
      <c r="K7" s="49">
        <f>SUM(G7:J7)</f>
        <v>0</v>
      </c>
      <c r="M7" s="130"/>
      <c r="O7" s="130"/>
      <c r="Q7" s="206"/>
      <c r="R7" s="207"/>
    </row>
    <row r="8" spans="2:18" x14ac:dyDescent="0.3">
      <c r="B8" s="144" t="s">
        <v>47</v>
      </c>
      <c r="C8" s="145">
        <v>1</v>
      </c>
      <c r="D8" s="146">
        <v>0</v>
      </c>
      <c r="E8" s="160">
        <f t="shared" si="0"/>
        <v>0</v>
      </c>
      <c r="F8" s="48"/>
      <c r="G8" s="147"/>
      <c r="H8" s="147"/>
      <c r="I8" s="147"/>
      <c r="J8" s="147"/>
      <c r="K8" s="49">
        <f>SUM(G8:J8)</f>
        <v>0</v>
      </c>
      <c r="M8" s="130"/>
      <c r="O8" s="130"/>
      <c r="Q8" s="206"/>
      <c r="R8" s="207"/>
    </row>
    <row r="9" spans="2:18" x14ac:dyDescent="0.3">
      <c r="B9" s="144" t="s">
        <v>48</v>
      </c>
      <c r="C9" s="145">
        <v>1</v>
      </c>
      <c r="D9" s="146">
        <v>0</v>
      </c>
      <c r="E9" s="160">
        <f t="shared" si="0"/>
        <v>0</v>
      </c>
      <c r="F9" s="48"/>
      <c r="G9" s="147"/>
      <c r="H9" s="147"/>
      <c r="I9" s="147"/>
      <c r="J9" s="147"/>
      <c r="K9" s="49">
        <f>SUM(G9:J9)</f>
        <v>0</v>
      </c>
      <c r="M9" s="130"/>
      <c r="O9" s="130"/>
      <c r="Q9" s="206"/>
      <c r="R9" s="207"/>
    </row>
    <row r="10" spans="2:18" x14ac:dyDescent="0.3">
      <c r="B10" s="11"/>
      <c r="D10" s="50"/>
      <c r="E10" s="48"/>
      <c r="F10" s="48"/>
      <c r="G10" s="48"/>
      <c r="H10" s="48"/>
      <c r="I10" s="48"/>
      <c r="J10" s="48"/>
      <c r="K10" s="49"/>
      <c r="M10" s="130"/>
      <c r="O10" s="130"/>
      <c r="Q10" s="206"/>
      <c r="R10" s="207"/>
    </row>
    <row r="11" spans="2:18" x14ac:dyDescent="0.3">
      <c r="B11" s="11"/>
      <c r="D11" s="50"/>
      <c r="E11" s="48"/>
      <c r="F11" s="48"/>
      <c r="G11" s="48"/>
      <c r="H11" s="48"/>
      <c r="I11" s="48"/>
      <c r="J11" s="48"/>
      <c r="K11" s="49"/>
      <c r="M11" s="130"/>
      <c r="O11" s="130"/>
      <c r="Q11" s="206"/>
      <c r="R11" s="207"/>
    </row>
    <row r="12" spans="2:18" x14ac:dyDescent="0.3">
      <c r="B12" s="11"/>
      <c r="D12" s="50"/>
      <c r="E12" s="48"/>
      <c r="F12" s="48"/>
      <c r="G12" s="48"/>
      <c r="H12" s="48"/>
      <c r="I12" s="48"/>
      <c r="J12" s="48"/>
      <c r="K12" s="49"/>
      <c r="M12" s="130"/>
      <c r="O12" s="130"/>
      <c r="Q12" s="206"/>
      <c r="R12" s="207"/>
    </row>
    <row r="13" spans="2:18" x14ac:dyDescent="0.3">
      <c r="B13" s="11"/>
      <c r="D13" s="50"/>
      <c r="E13" s="48"/>
      <c r="F13" s="48"/>
      <c r="G13" s="48"/>
      <c r="H13" s="48"/>
      <c r="I13" s="48"/>
      <c r="J13" s="48"/>
      <c r="K13" s="49"/>
      <c r="M13" s="130"/>
      <c r="O13" s="130"/>
      <c r="Q13" s="206"/>
      <c r="R13" s="207"/>
    </row>
    <row r="14" spans="2:18" x14ac:dyDescent="0.3">
      <c r="B14" s="11"/>
      <c r="D14" s="50"/>
      <c r="E14" s="48"/>
      <c r="F14" s="48"/>
      <c r="G14" s="48"/>
      <c r="H14" s="48"/>
      <c r="I14" s="48"/>
      <c r="J14" s="48"/>
      <c r="K14" s="49"/>
      <c r="M14" s="130"/>
      <c r="O14" s="130"/>
      <c r="Q14" s="206"/>
      <c r="R14" s="207"/>
    </row>
    <row r="15" spans="2:18" s="10" customFormat="1" x14ac:dyDescent="0.3">
      <c r="B15" s="1" t="s">
        <v>31</v>
      </c>
      <c r="C15" s="2"/>
      <c r="D15" s="51"/>
      <c r="E15" s="51">
        <f>SUM(E6:E14)</f>
        <v>0</v>
      </c>
      <c r="F15" s="51"/>
      <c r="G15" s="3">
        <f t="shared" ref="G15:J15" si="1">SUM(G6:G14)</f>
        <v>0</v>
      </c>
      <c r="H15" s="3">
        <f t="shared" si="1"/>
        <v>0</v>
      </c>
      <c r="I15" s="3">
        <f t="shared" si="1"/>
        <v>0</v>
      </c>
      <c r="J15" s="3">
        <f t="shared" si="1"/>
        <v>0</v>
      </c>
      <c r="K15" s="13">
        <f>SUM(G15:J15)</f>
        <v>0</v>
      </c>
      <c r="L15" s="12"/>
      <c r="M15" s="154">
        <v>0</v>
      </c>
      <c r="O15" s="139">
        <f>K15-M15</f>
        <v>0</v>
      </c>
      <c r="Q15" s="185"/>
      <c r="R15" s="186"/>
    </row>
    <row r="16" spans="2:18" x14ac:dyDescent="0.3">
      <c r="M16" s="130"/>
      <c r="O16" s="130"/>
      <c r="Q16" s="187"/>
      <c r="R16" s="188"/>
    </row>
    <row r="17" spans="2:18" x14ac:dyDescent="0.3">
      <c r="M17" s="130"/>
      <c r="O17" s="130"/>
      <c r="Q17" s="187"/>
      <c r="R17" s="188"/>
    </row>
    <row r="18" spans="2:18" x14ac:dyDescent="0.3">
      <c r="B18" s="32" t="s">
        <v>38</v>
      </c>
      <c r="C18" s="33"/>
      <c r="D18" s="33"/>
      <c r="E18" s="33"/>
      <c r="F18" s="31"/>
      <c r="G18" s="34"/>
      <c r="H18" s="34"/>
      <c r="I18" s="34"/>
      <c r="J18" s="34"/>
      <c r="K18" s="39"/>
      <c r="M18" s="130"/>
      <c r="O18" s="130"/>
      <c r="Q18" s="210" t="s">
        <v>116</v>
      </c>
      <c r="R18" s="211"/>
    </row>
    <row r="19" spans="2:18" ht="14.55" customHeight="1" x14ac:dyDescent="0.3">
      <c r="B19" s="1" t="s">
        <v>22</v>
      </c>
      <c r="C19" s="26" t="s">
        <v>23</v>
      </c>
      <c r="D19" s="26" t="s">
        <v>24</v>
      </c>
      <c r="E19" s="26" t="s">
        <v>25</v>
      </c>
      <c r="F19" s="26" t="s">
        <v>26</v>
      </c>
      <c r="G19" s="36" t="str">
        <f t="shared" ref="G19:J19" si="2">G5</f>
        <v>Q1 FY27</v>
      </c>
      <c r="H19" s="36" t="str">
        <f t="shared" si="2"/>
        <v>Q2 FY27</v>
      </c>
      <c r="I19" s="36" t="str">
        <f t="shared" si="2"/>
        <v>Q3 FY27</v>
      </c>
      <c r="J19" s="36" t="str">
        <f t="shared" si="2"/>
        <v>Q4 FY27</v>
      </c>
      <c r="K19" s="37" t="s">
        <v>0</v>
      </c>
      <c r="L19" s="28"/>
      <c r="M19" s="130"/>
      <c r="O19" s="130"/>
      <c r="Q19" s="206"/>
      <c r="R19" s="207"/>
    </row>
    <row r="20" spans="2:18" x14ac:dyDescent="0.3">
      <c r="B20" s="144" t="s">
        <v>6</v>
      </c>
      <c r="C20" s="148"/>
      <c r="D20" s="148"/>
      <c r="E20" s="148"/>
      <c r="F20" s="148"/>
      <c r="G20" s="148"/>
      <c r="H20" s="148"/>
      <c r="I20" s="148"/>
      <c r="J20" s="148"/>
      <c r="K20" s="71">
        <f>SUM(G20:J20)</f>
        <v>0</v>
      </c>
      <c r="M20" s="130"/>
      <c r="O20" s="130"/>
      <c r="Q20" s="206"/>
      <c r="R20" s="207"/>
    </row>
    <row r="21" spans="2:18" x14ac:dyDescent="0.3">
      <c r="B21" s="144" t="s">
        <v>7</v>
      </c>
      <c r="C21" s="148"/>
      <c r="D21" s="148"/>
      <c r="E21" s="148"/>
      <c r="F21" s="148"/>
      <c r="G21" s="148"/>
      <c r="H21" s="148"/>
      <c r="I21" s="148"/>
      <c r="J21" s="148"/>
      <c r="K21" s="71">
        <f>SUM(G21:J21)</f>
        <v>0</v>
      </c>
      <c r="M21" s="130"/>
      <c r="O21" s="130"/>
      <c r="Q21" s="206"/>
      <c r="R21" s="207"/>
    </row>
    <row r="22" spans="2:18" x14ac:dyDescent="0.3">
      <c r="B22" s="144" t="s">
        <v>8</v>
      </c>
      <c r="C22" s="148"/>
      <c r="D22" s="148"/>
      <c r="E22" s="148"/>
      <c r="F22" s="148"/>
      <c r="G22" s="148"/>
      <c r="H22" s="148"/>
      <c r="I22" s="148"/>
      <c r="J22" s="148"/>
      <c r="K22" s="71">
        <f>SUM(G22:J22)</f>
        <v>0</v>
      </c>
      <c r="M22" s="130"/>
      <c r="O22" s="130"/>
      <c r="Q22" s="206"/>
      <c r="R22" s="207"/>
    </row>
    <row r="23" spans="2:18" x14ac:dyDescent="0.3">
      <c r="B23" s="144" t="s">
        <v>9</v>
      </c>
      <c r="C23" s="148"/>
      <c r="D23" s="148"/>
      <c r="E23" s="148"/>
      <c r="F23" s="148"/>
      <c r="G23" s="148"/>
      <c r="H23" s="148"/>
      <c r="I23" s="148"/>
      <c r="J23" s="148"/>
      <c r="K23" s="71">
        <f>SUM(G23:J23)</f>
        <v>0</v>
      </c>
      <c r="M23" s="130"/>
      <c r="O23" s="130"/>
      <c r="Q23" s="206"/>
      <c r="R23" s="207"/>
    </row>
    <row r="24" spans="2:18" x14ac:dyDescent="0.3">
      <c r="B24" s="19"/>
      <c r="K24" s="38"/>
      <c r="M24" s="130"/>
      <c r="O24" s="130"/>
      <c r="Q24" s="206"/>
      <c r="R24" s="207"/>
    </row>
    <row r="25" spans="2:18" x14ac:dyDescent="0.3">
      <c r="B25" s="19"/>
      <c r="K25" s="38"/>
      <c r="M25" s="130"/>
      <c r="O25" s="130"/>
      <c r="Q25" s="206"/>
      <c r="R25" s="207"/>
    </row>
    <row r="26" spans="2:18" x14ac:dyDescent="0.3">
      <c r="B26" s="1" t="s">
        <v>31</v>
      </c>
      <c r="C26" s="17"/>
      <c r="D26" s="17"/>
      <c r="E26" s="3"/>
      <c r="F26" s="2"/>
      <c r="G26" s="3">
        <f t="shared" ref="G26:J26" si="3">SUM(G20:G25)</f>
        <v>0</v>
      </c>
      <c r="H26" s="3">
        <f t="shared" si="3"/>
        <v>0</v>
      </c>
      <c r="I26" s="3">
        <f t="shared" si="3"/>
        <v>0</v>
      </c>
      <c r="J26" s="3">
        <f t="shared" si="3"/>
        <v>0</v>
      </c>
      <c r="K26" s="13">
        <f>SUM(G26:J26)</f>
        <v>0</v>
      </c>
      <c r="L26" s="12"/>
      <c r="M26" s="154">
        <v>0</v>
      </c>
      <c r="O26" s="139">
        <f>K26-M26</f>
        <v>0</v>
      </c>
      <c r="Q26" s="187"/>
      <c r="R26" s="188"/>
    </row>
    <row r="27" spans="2:18" x14ac:dyDescent="0.3">
      <c r="M27" s="130"/>
      <c r="O27" s="130"/>
      <c r="Q27" s="187"/>
      <c r="R27" s="188"/>
    </row>
    <row r="28" spans="2:18" x14ac:dyDescent="0.3">
      <c r="M28" s="130"/>
      <c r="O28" s="130"/>
      <c r="Q28" s="187"/>
      <c r="R28" s="188"/>
    </row>
    <row r="29" spans="2:18" ht="14.55" customHeight="1" x14ac:dyDescent="0.3">
      <c r="B29" s="32" t="s">
        <v>10</v>
      </c>
      <c r="C29" s="31"/>
      <c r="D29" s="31"/>
      <c r="E29" s="31"/>
      <c r="F29" s="31"/>
      <c r="G29" s="31"/>
      <c r="H29" s="31"/>
      <c r="I29" s="31"/>
      <c r="J29" s="31"/>
      <c r="K29" s="35"/>
      <c r="M29" s="130"/>
      <c r="O29" s="130"/>
      <c r="Q29" s="210" t="s">
        <v>121</v>
      </c>
      <c r="R29" s="211"/>
    </row>
    <row r="30" spans="2:18" ht="14.55" customHeight="1" x14ac:dyDescent="0.3">
      <c r="B30" s="1" t="s">
        <v>27</v>
      </c>
      <c r="C30" s="2" t="s">
        <v>28</v>
      </c>
      <c r="D30" s="69" t="s">
        <v>29</v>
      </c>
      <c r="E30" s="2" t="s">
        <v>30</v>
      </c>
      <c r="F30" s="2"/>
      <c r="G30" s="36" t="str">
        <f>G19</f>
        <v>Q1 FY27</v>
      </c>
      <c r="H30" s="36" t="str">
        <f t="shared" ref="H30:J30" si="4">H19</f>
        <v>Q2 FY27</v>
      </c>
      <c r="I30" s="36" t="str">
        <f t="shared" si="4"/>
        <v>Q3 FY27</v>
      </c>
      <c r="J30" s="36" t="str">
        <f t="shared" si="4"/>
        <v>Q4 FY27</v>
      </c>
      <c r="K30" s="37" t="s">
        <v>0</v>
      </c>
      <c r="L30" s="28"/>
      <c r="M30" s="130"/>
      <c r="O30" s="130"/>
      <c r="Q30" s="206"/>
      <c r="R30" s="207"/>
    </row>
    <row r="31" spans="2:18" x14ac:dyDescent="0.3">
      <c r="B31" s="144" t="s">
        <v>49</v>
      </c>
      <c r="C31" s="145">
        <v>1</v>
      </c>
      <c r="D31" s="149">
        <v>0</v>
      </c>
      <c r="E31" s="170">
        <f>+C31*D31</f>
        <v>0</v>
      </c>
      <c r="F31" s="160"/>
      <c r="G31" s="150"/>
      <c r="H31" s="150"/>
      <c r="I31" s="150"/>
      <c r="J31" s="150"/>
      <c r="K31" s="71">
        <f>SUM(G31:J31)</f>
        <v>0</v>
      </c>
      <c r="M31" s="130"/>
      <c r="O31" s="130"/>
      <c r="Q31" s="206"/>
      <c r="R31" s="207"/>
    </row>
    <row r="32" spans="2:18" x14ac:dyDescent="0.3">
      <c r="B32" s="11" t="s">
        <v>50</v>
      </c>
      <c r="C32" s="72">
        <v>1</v>
      </c>
      <c r="D32" s="70">
        <v>0</v>
      </c>
      <c r="E32" s="58">
        <f t="shared" ref="E32:E34" si="5">+C32*D32</f>
        <v>0</v>
      </c>
      <c r="F32" s="48"/>
      <c r="G32" s="47"/>
      <c r="H32" s="47"/>
      <c r="I32" s="47"/>
      <c r="J32" s="47"/>
      <c r="K32" s="71">
        <f>SUM(G32:J32)</f>
        <v>0</v>
      </c>
      <c r="M32" s="130"/>
      <c r="O32" s="130"/>
      <c r="Q32" s="206"/>
      <c r="R32" s="207"/>
    </row>
    <row r="33" spans="2:18" x14ac:dyDescent="0.3">
      <c r="B33" s="11" t="s">
        <v>51</v>
      </c>
      <c r="C33" s="72">
        <v>1</v>
      </c>
      <c r="D33" s="70">
        <v>0</v>
      </c>
      <c r="E33" s="58">
        <f t="shared" si="5"/>
        <v>0</v>
      </c>
      <c r="F33" s="48"/>
      <c r="G33" s="47"/>
      <c r="H33" s="47"/>
      <c r="I33" s="47"/>
      <c r="J33" s="47"/>
      <c r="K33" s="71">
        <f>SUM(G33:J33)</f>
        <v>0</v>
      </c>
      <c r="M33" s="130"/>
      <c r="O33" s="130"/>
      <c r="Q33" s="206"/>
      <c r="R33" s="207"/>
    </row>
    <row r="34" spans="2:18" x14ac:dyDescent="0.3">
      <c r="B34" s="11" t="s">
        <v>52</v>
      </c>
      <c r="C34" s="72">
        <v>1</v>
      </c>
      <c r="D34" s="70">
        <v>0</v>
      </c>
      <c r="E34" s="58">
        <f t="shared" si="5"/>
        <v>0</v>
      </c>
      <c r="F34" s="48"/>
      <c r="G34" s="47"/>
      <c r="H34" s="47"/>
      <c r="I34" s="47"/>
      <c r="J34" s="47"/>
      <c r="K34" s="71">
        <f>SUM(G34:J34)</f>
        <v>0</v>
      </c>
      <c r="M34" s="130"/>
      <c r="O34" s="130"/>
      <c r="Q34" s="206"/>
      <c r="R34" s="207"/>
    </row>
    <row r="35" spans="2:18" x14ac:dyDescent="0.3">
      <c r="B35" s="11"/>
      <c r="C35" s="72"/>
      <c r="D35" s="40"/>
      <c r="E35" s="40"/>
      <c r="F35" s="40"/>
      <c r="K35" s="38"/>
      <c r="M35" s="130"/>
      <c r="O35" s="130"/>
      <c r="Q35" s="206"/>
      <c r="R35" s="207"/>
    </row>
    <row r="36" spans="2:18" x14ac:dyDescent="0.3">
      <c r="B36" s="41"/>
      <c r="C36" s="42"/>
      <c r="D36" s="42"/>
      <c r="E36" s="42"/>
      <c r="F36" s="42"/>
      <c r="K36" s="38"/>
      <c r="M36" s="130"/>
      <c r="O36" s="130"/>
      <c r="Q36" s="206"/>
      <c r="R36" s="207"/>
    </row>
    <row r="37" spans="2:18" s="10" customFormat="1" x14ac:dyDescent="0.3">
      <c r="B37" s="1" t="s">
        <v>31</v>
      </c>
      <c r="C37" s="2"/>
      <c r="D37" s="2"/>
      <c r="E37" s="51">
        <f>SUM(E31:E36)</f>
        <v>0</v>
      </c>
      <c r="F37" s="51"/>
      <c r="G37" s="3">
        <f t="shared" ref="G37:J37" si="6">SUM(G31:G36)</f>
        <v>0</v>
      </c>
      <c r="H37" s="3">
        <f t="shared" si="6"/>
        <v>0</v>
      </c>
      <c r="I37" s="3">
        <f t="shared" si="6"/>
        <v>0</v>
      </c>
      <c r="J37" s="3">
        <f t="shared" si="6"/>
        <v>0</v>
      </c>
      <c r="K37" s="13">
        <f>SUM(G37:J37)</f>
        <v>0</v>
      </c>
      <c r="L37" s="12"/>
      <c r="M37" s="154">
        <v>0</v>
      </c>
      <c r="O37" s="139">
        <f>K37-M37</f>
        <v>0</v>
      </c>
      <c r="Q37" s="185"/>
      <c r="R37" s="186"/>
    </row>
    <row r="38" spans="2:18" x14ac:dyDescent="0.3">
      <c r="M38" s="130"/>
      <c r="O38" s="130"/>
      <c r="Q38" s="187"/>
      <c r="R38" s="188"/>
    </row>
    <row r="39" spans="2:18" x14ac:dyDescent="0.3">
      <c r="M39" s="130"/>
      <c r="O39" s="130"/>
      <c r="Q39" s="187"/>
      <c r="R39" s="188"/>
    </row>
    <row r="40" spans="2:18" x14ac:dyDescent="0.3">
      <c r="B40" s="32" t="s">
        <v>18</v>
      </c>
      <c r="C40" s="31"/>
      <c r="D40" s="31"/>
      <c r="E40" s="31"/>
      <c r="F40" s="31"/>
      <c r="G40" s="31"/>
      <c r="H40" s="31"/>
      <c r="I40" s="31"/>
      <c r="J40" s="31"/>
      <c r="K40" s="35"/>
      <c r="M40" s="130"/>
      <c r="O40" s="130"/>
      <c r="Q40" s="187"/>
      <c r="R40" s="188"/>
    </row>
    <row r="41" spans="2:18" x14ac:dyDescent="0.3">
      <c r="B41" s="1" t="s">
        <v>27</v>
      </c>
      <c r="C41" s="2" t="s">
        <v>28</v>
      </c>
      <c r="D41" s="2" t="s">
        <v>29</v>
      </c>
      <c r="E41" s="2" t="s">
        <v>30</v>
      </c>
      <c r="F41" s="2"/>
      <c r="G41" s="36" t="str">
        <f>G30</f>
        <v>Q1 FY27</v>
      </c>
      <c r="H41" s="36" t="str">
        <f t="shared" ref="H41:J41" si="7">H30</f>
        <v>Q2 FY27</v>
      </c>
      <c r="I41" s="36" t="str">
        <f t="shared" si="7"/>
        <v>Q3 FY27</v>
      </c>
      <c r="J41" s="36" t="str">
        <f t="shared" si="7"/>
        <v>Q4 FY27</v>
      </c>
      <c r="K41" s="37" t="s">
        <v>0</v>
      </c>
      <c r="L41" s="28"/>
      <c r="M41" s="130"/>
      <c r="O41" s="130"/>
      <c r="Q41" s="210" t="s">
        <v>117</v>
      </c>
      <c r="R41" s="211"/>
    </row>
    <row r="42" spans="2:18" ht="14.55" customHeight="1" x14ac:dyDescent="0.3">
      <c r="B42" s="151"/>
      <c r="C42" s="152"/>
      <c r="D42" s="153"/>
      <c r="E42" s="161">
        <f>+C42*D42</f>
        <v>0</v>
      </c>
      <c r="F42" s="161"/>
      <c r="G42" s="153"/>
      <c r="H42" s="153"/>
      <c r="I42" s="153"/>
      <c r="J42" s="153"/>
      <c r="K42" s="87">
        <f>SUM(G42:J42)</f>
        <v>0</v>
      </c>
      <c r="M42" s="130"/>
      <c r="O42" s="130"/>
      <c r="Q42" s="206"/>
      <c r="R42" s="207"/>
    </row>
    <row r="43" spans="2:18" x14ac:dyDescent="0.3">
      <c r="B43" s="19"/>
      <c r="D43" s="48"/>
      <c r="E43" s="48"/>
      <c r="F43" s="48"/>
      <c r="G43" s="48"/>
      <c r="H43" s="48"/>
      <c r="I43" s="48"/>
      <c r="J43" s="48"/>
      <c r="K43" s="49">
        <f>SUM(G43:J43)</f>
        <v>0</v>
      </c>
      <c r="M43" s="130"/>
      <c r="O43" s="130"/>
      <c r="Q43" s="206"/>
      <c r="R43" s="207"/>
    </row>
    <row r="44" spans="2:18" x14ac:dyDescent="0.3">
      <c r="B44" s="19"/>
      <c r="D44" s="48"/>
      <c r="E44" s="48"/>
      <c r="F44" s="48"/>
      <c r="G44" s="48"/>
      <c r="H44" s="48"/>
      <c r="I44" s="48"/>
      <c r="J44" s="48"/>
      <c r="K44" s="49"/>
      <c r="M44" s="130"/>
      <c r="O44" s="130"/>
      <c r="Q44" s="206"/>
      <c r="R44" s="207"/>
    </row>
    <row r="45" spans="2:18" x14ac:dyDescent="0.3">
      <c r="B45" s="1" t="s">
        <v>31</v>
      </c>
      <c r="C45" s="2"/>
      <c r="D45" s="2"/>
      <c r="E45" s="51">
        <f>SUM(E42:E44)</f>
        <v>0</v>
      </c>
      <c r="F45" s="44"/>
      <c r="G45" s="3">
        <f t="shared" ref="G45:J45" si="8">SUM(G42:G44)</f>
        <v>0</v>
      </c>
      <c r="H45" s="3">
        <f t="shared" si="8"/>
        <v>0</v>
      </c>
      <c r="I45" s="3">
        <f t="shared" si="8"/>
        <v>0</v>
      </c>
      <c r="J45" s="3">
        <f t="shared" si="8"/>
        <v>0</v>
      </c>
      <c r="K45" s="13">
        <f>SUM(G45:J45)</f>
        <v>0</v>
      </c>
      <c r="M45" s="154">
        <v>0</v>
      </c>
      <c r="O45" s="139">
        <f>K45-M45</f>
        <v>0</v>
      </c>
      <c r="Q45" s="187"/>
      <c r="R45" s="188"/>
    </row>
    <row r="46" spans="2:18" x14ac:dyDescent="0.3">
      <c r="B46" s="31"/>
      <c r="C46" s="31"/>
      <c r="D46" s="53"/>
      <c r="E46" s="53"/>
      <c r="F46" s="53"/>
      <c r="G46" s="53"/>
      <c r="H46" s="53"/>
      <c r="I46" s="53"/>
      <c r="J46" s="53"/>
      <c r="K46" s="54"/>
      <c r="M46" s="130"/>
      <c r="O46" s="130"/>
      <c r="Q46" s="187"/>
      <c r="R46" s="188"/>
    </row>
    <row r="47" spans="2:18" x14ac:dyDescent="0.3">
      <c r="B47" s="32" t="s">
        <v>57</v>
      </c>
      <c r="C47" s="31"/>
      <c r="D47" s="53"/>
      <c r="E47" s="53"/>
      <c r="F47" s="53"/>
      <c r="G47" s="36" t="str">
        <f>G41</f>
        <v>Q1 FY27</v>
      </c>
      <c r="H47" s="36" t="str">
        <f t="shared" ref="H47:J47" si="9">H41</f>
        <v>Q2 FY27</v>
      </c>
      <c r="I47" s="36" t="str">
        <f t="shared" si="9"/>
        <v>Q3 FY27</v>
      </c>
      <c r="J47" s="36" t="str">
        <f t="shared" si="9"/>
        <v>Q4 FY27</v>
      </c>
      <c r="K47" s="37" t="s">
        <v>0</v>
      </c>
      <c r="M47" s="130"/>
      <c r="O47" s="130"/>
      <c r="Q47" s="210" t="s">
        <v>119</v>
      </c>
      <c r="R47" s="211"/>
    </row>
    <row r="48" spans="2:18" ht="14.55" customHeight="1" x14ac:dyDescent="0.3">
      <c r="B48" s="144"/>
      <c r="C48" s="40"/>
      <c r="D48" s="40"/>
      <c r="E48" s="40"/>
      <c r="F48" s="40"/>
      <c r="G48" s="147"/>
      <c r="H48" s="147"/>
      <c r="I48" s="147"/>
      <c r="J48" s="147"/>
      <c r="K48" s="49">
        <f>SUM(G48:J48)</f>
        <v>0</v>
      </c>
      <c r="M48" s="130"/>
      <c r="O48" s="130"/>
      <c r="Q48" s="206"/>
      <c r="R48" s="207"/>
    </row>
    <row r="49" spans="2:18" x14ac:dyDescent="0.3">
      <c r="B49" s="41"/>
      <c r="C49" s="42"/>
      <c r="D49" s="42"/>
      <c r="E49" s="42"/>
      <c r="F49" s="42"/>
      <c r="K49" s="38"/>
      <c r="M49" s="130"/>
      <c r="O49" s="130"/>
      <c r="Q49" s="206"/>
      <c r="R49" s="207"/>
    </row>
    <row r="50" spans="2:18" x14ac:dyDescent="0.3">
      <c r="B50" s="1" t="s">
        <v>31</v>
      </c>
      <c r="C50" s="2"/>
      <c r="D50" s="2"/>
      <c r="E50" s="51"/>
      <c r="F50" s="44"/>
      <c r="G50" s="3">
        <f t="shared" ref="G50:J50" si="10">SUM(G48:G49)</f>
        <v>0</v>
      </c>
      <c r="H50" s="3">
        <f t="shared" si="10"/>
        <v>0</v>
      </c>
      <c r="I50" s="3">
        <f t="shared" si="10"/>
        <v>0</v>
      </c>
      <c r="J50" s="3">
        <f t="shared" si="10"/>
        <v>0</v>
      </c>
      <c r="K50" s="13">
        <f>SUM(G50:J50)</f>
        <v>0</v>
      </c>
      <c r="L50" s="12"/>
      <c r="M50" s="154">
        <v>0</v>
      </c>
      <c r="O50" s="139">
        <f>K50-M50</f>
        <v>0</v>
      </c>
      <c r="Q50" s="187"/>
      <c r="R50" s="188"/>
    </row>
    <row r="51" spans="2:18" x14ac:dyDescent="0.3">
      <c r="M51" s="130"/>
      <c r="O51" s="130"/>
      <c r="Q51" s="187"/>
      <c r="R51" s="188"/>
    </row>
    <row r="52" spans="2:18" x14ac:dyDescent="0.3">
      <c r="M52" s="130"/>
      <c r="O52" s="130"/>
      <c r="Q52" s="187"/>
      <c r="R52" s="188"/>
    </row>
    <row r="53" spans="2:18" ht="25.95" customHeight="1" x14ac:dyDescent="0.3">
      <c r="B53" s="32" t="s">
        <v>70</v>
      </c>
      <c r="C53" s="31"/>
      <c r="D53" s="31"/>
      <c r="E53" s="31"/>
      <c r="F53" s="31"/>
      <c r="G53" s="31"/>
      <c r="H53" s="31"/>
      <c r="I53" s="31"/>
      <c r="J53" s="31"/>
      <c r="K53" s="35"/>
      <c r="M53" s="130"/>
      <c r="O53" s="130"/>
      <c r="Q53" s="210" t="s">
        <v>120</v>
      </c>
      <c r="R53" s="211"/>
    </row>
    <row r="54" spans="2:18" ht="14.55" customHeight="1" x14ac:dyDescent="0.3">
      <c r="B54" s="1" t="s">
        <v>35</v>
      </c>
      <c r="C54" s="33"/>
      <c r="D54" s="33"/>
      <c r="E54" s="33"/>
      <c r="F54" s="33"/>
      <c r="G54" s="36" t="str">
        <f>G47</f>
        <v>Q1 FY27</v>
      </c>
      <c r="H54" s="36" t="str">
        <f t="shared" ref="H54:J54" si="11">H47</f>
        <v>Q2 FY27</v>
      </c>
      <c r="I54" s="36" t="str">
        <f t="shared" si="11"/>
        <v>Q3 FY27</v>
      </c>
      <c r="J54" s="36" t="str">
        <f t="shared" si="11"/>
        <v>Q4 FY27</v>
      </c>
      <c r="K54" s="37" t="s">
        <v>0</v>
      </c>
      <c r="L54" s="28"/>
      <c r="M54" s="130"/>
      <c r="O54" s="130"/>
      <c r="Q54" s="206"/>
      <c r="R54" s="207"/>
    </row>
    <row r="55" spans="2:18" x14ac:dyDescent="0.3">
      <c r="B55" s="144" t="s">
        <v>55</v>
      </c>
      <c r="C55" s="121"/>
      <c r="D55" s="121"/>
      <c r="E55" s="121"/>
      <c r="F55" s="121"/>
      <c r="G55" s="160">
        <f>+'Sub 1 Project Detail'!D42</f>
        <v>0</v>
      </c>
      <c r="H55" s="160">
        <f>+'Sub 1 Project Detail'!G42</f>
        <v>0</v>
      </c>
      <c r="I55" s="160">
        <f>+'Sub 1 Project Detail'!J42</f>
        <v>0</v>
      </c>
      <c r="J55" s="160">
        <f>+'Sub 1 Project Detail'!M42</f>
        <v>0</v>
      </c>
      <c r="K55" s="49">
        <f>SUM(G55:J55)</f>
        <v>0</v>
      </c>
      <c r="M55" s="130"/>
      <c r="O55" s="130"/>
      <c r="Q55" s="206"/>
      <c r="R55" s="207"/>
    </row>
    <row r="56" spans="2:18" x14ac:dyDescent="0.3">
      <c r="B56" s="144" t="s">
        <v>56</v>
      </c>
      <c r="C56" s="121"/>
      <c r="D56" s="121"/>
      <c r="E56" s="121"/>
      <c r="F56" s="121"/>
      <c r="G56" s="160">
        <f>+'Sub 2 Project Detail'!D42</f>
        <v>0</v>
      </c>
      <c r="H56" s="160">
        <f>+'Sub 2 Project Detail'!G42</f>
        <v>0</v>
      </c>
      <c r="I56" s="160">
        <f>+'Sub 2 Project Detail'!J42</f>
        <v>0</v>
      </c>
      <c r="J56" s="160">
        <f>+'Sub 2 Project Detail'!M42</f>
        <v>0</v>
      </c>
      <c r="K56" s="49">
        <f>SUM(G56:J56)</f>
        <v>0</v>
      </c>
      <c r="M56" s="130"/>
      <c r="O56" s="130"/>
      <c r="Q56" s="206"/>
      <c r="R56" s="207"/>
    </row>
    <row r="57" spans="2:18" x14ac:dyDescent="0.3">
      <c r="B57" s="144" t="s">
        <v>122</v>
      </c>
      <c r="C57" s="56"/>
      <c r="D57" s="56"/>
      <c r="E57" s="56"/>
      <c r="F57" s="56"/>
      <c r="G57" s="160">
        <f>+'Sub 3 Project Detail'!D42</f>
        <v>0</v>
      </c>
      <c r="H57" s="160">
        <f>+'Sub 3 Project Detail'!G42</f>
        <v>0</v>
      </c>
      <c r="I57" s="160">
        <f>+'Sub 3 Project Detail'!J42</f>
        <v>0</v>
      </c>
      <c r="J57" s="160">
        <f>+'Sub 3 Project Detail'!M42</f>
        <v>0</v>
      </c>
      <c r="K57" s="49"/>
      <c r="M57" s="130"/>
      <c r="O57" s="130"/>
      <c r="Q57" s="206"/>
      <c r="R57" s="207"/>
    </row>
    <row r="58" spans="2:18" x14ac:dyDescent="0.3">
      <c r="B58" s="41"/>
      <c r="C58" s="42"/>
      <c r="D58" s="42"/>
      <c r="E58" s="42"/>
      <c r="F58" s="42"/>
      <c r="K58" s="49"/>
      <c r="L58" s="12"/>
      <c r="M58" s="130"/>
      <c r="O58" s="130"/>
      <c r="Q58" s="206"/>
      <c r="R58" s="207"/>
    </row>
    <row r="59" spans="2:18" ht="15" thickBot="1" x14ac:dyDescent="0.35">
      <c r="B59" s="1" t="s">
        <v>31</v>
      </c>
      <c r="C59" s="2"/>
      <c r="D59" s="2"/>
      <c r="E59" s="45"/>
      <c r="F59" s="44"/>
      <c r="G59" s="3">
        <f t="shared" ref="G59:J59" si="12">SUM(G55:G58)</f>
        <v>0</v>
      </c>
      <c r="H59" s="3">
        <f t="shared" si="12"/>
        <v>0</v>
      </c>
      <c r="I59" s="3">
        <f t="shared" si="12"/>
        <v>0</v>
      </c>
      <c r="J59" s="3">
        <f t="shared" si="12"/>
        <v>0</v>
      </c>
      <c r="K59" s="3">
        <f>SUM(G59:J59)</f>
        <v>0</v>
      </c>
      <c r="L59" s="19"/>
      <c r="M59" s="158">
        <v>0</v>
      </c>
      <c r="O59" s="157">
        <f>K59-M59</f>
        <v>0</v>
      </c>
      <c r="Q59" s="189"/>
      <c r="R59" s="190"/>
    </row>
    <row r="62" spans="2:18" x14ac:dyDescent="0.3">
      <c r="G62" s="57"/>
    </row>
  </sheetData>
  <mergeCells count="40">
    <mergeCell ref="Q55:R55"/>
    <mergeCell ref="Q56:R56"/>
    <mergeCell ref="Q57:R57"/>
    <mergeCell ref="Q58:R58"/>
    <mergeCell ref="Q18:R18"/>
    <mergeCell ref="Q29:R29"/>
    <mergeCell ref="Q41:R41"/>
    <mergeCell ref="Q47:R47"/>
    <mergeCell ref="Q53:R53"/>
    <mergeCell ref="Q42:R42"/>
    <mergeCell ref="Q43:R43"/>
    <mergeCell ref="Q44:R44"/>
    <mergeCell ref="Q48:R48"/>
    <mergeCell ref="Q49:R49"/>
    <mergeCell ref="Q54:R54"/>
    <mergeCell ref="Q32:R32"/>
    <mergeCell ref="Q33:R33"/>
    <mergeCell ref="Q34:R34"/>
    <mergeCell ref="Q35:R35"/>
    <mergeCell ref="Q36:R36"/>
    <mergeCell ref="Q19:R19"/>
    <mergeCell ref="Q22:R22"/>
    <mergeCell ref="Q23:R23"/>
    <mergeCell ref="Q24:R24"/>
    <mergeCell ref="Q25:R25"/>
    <mergeCell ref="Q30:R30"/>
    <mergeCell ref="Q31:R31"/>
    <mergeCell ref="Q21:R21"/>
    <mergeCell ref="Q10:R10"/>
    <mergeCell ref="Q11:R11"/>
    <mergeCell ref="Q12:R12"/>
    <mergeCell ref="Q13:R13"/>
    <mergeCell ref="Q20:R20"/>
    <mergeCell ref="Q14:R14"/>
    <mergeCell ref="Q9:R9"/>
    <mergeCell ref="Q3:R3"/>
    <mergeCell ref="Q5:R5"/>
    <mergeCell ref="Q6:R6"/>
    <mergeCell ref="Q7:R7"/>
    <mergeCell ref="Q8:R8"/>
  </mergeCells>
  <phoneticPr fontId="4" type="noConversion"/>
  <pageMargins left="0.7" right="0.7" top="0.75" bottom="0.75" header="0.3" footer="0.3"/>
  <pageSetup scale="8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62497-8D3E-4462-967D-958748DAB432}">
  <sheetPr>
    <pageSetUpPr fitToPage="1"/>
  </sheetPr>
  <dimension ref="A1:S47"/>
  <sheetViews>
    <sheetView zoomScale="90" zoomScaleNormal="90" workbookViewId="0">
      <pane xSplit="1" ySplit="9" topLeftCell="B10" activePane="bottomRight" state="frozen"/>
      <selection activeCell="V32" sqref="V32:W32"/>
      <selection pane="topRight" activeCell="V32" sqref="V32:W32"/>
      <selection pane="bottomLeft" activeCell="V32" sqref="V32:W32"/>
      <selection pane="bottomRight" activeCell="G27" sqref="G27"/>
    </sheetView>
  </sheetViews>
  <sheetFormatPr defaultColWidth="8.5546875" defaultRowHeight="14.4" x14ac:dyDescent="0.3"/>
  <cols>
    <col min="1" max="1" width="58.44140625" customWidth="1"/>
    <col min="2" max="2" width="7.21875" bestFit="1" customWidth="1"/>
    <col min="3" max="3" width="7.88671875" bestFit="1" customWidth="1"/>
    <col min="4" max="4" width="7.77734375" bestFit="1" customWidth="1"/>
    <col min="5" max="5" width="7.21875" bestFit="1" customWidth="1"/>
    <col min="6" max="6" width="7.88671875" bestFit="1" customWidth="1"/>
    <col min="7" max="7" width="7.77734375" bestFit="1" customWidth="1"/>
    <col min="8" max="8" width="7.21875" bestFit="1" customWidth="1"/>
    <col min="9" max="9" width="7.88671875" bestFit="1" customWidth="1"/>
    <col min="10" max="10" width="7.77734375" bestFit="1" customWidth="1"/>
    <col min="11" max="11" width="7.21875" bestFit="1" customWidth="1"/>
    <col min="12" max="12" width="7.88671875" bestFit="1" customWidth="1"/>
    <col min="13" max="13" width="7.77734375" bestFit="1" customWidth="1"/>
    <col min="14" max="14" width="8.6640625" bestFit="1" customWidth="1"/>
    <col min="15" max="15" width="7.77734375" bestFit="1" customWidth="1"/>
    <col min="16" max="16" width="3" customWidth="1"/>
    <col min="17" max="17" width="13.77734375" customWidth="1"/>
    <col min="18" max="18" width="3.77734375" customWidth="1"/>
    <col min="19" max="19" width="14.88671875" customWidth="1"/>
  </cols>
  <sheetData>
    <row r="1" spans="1:19" x14ac:dyDescent="0.3">
      <c r="A1" s="86"/>
    </row>
    <row r="2" spans="1:19" x14ac:dyDescent="0.3">
      <c r="A2" s="10" t="s">
        <v>129</v>
      </c>
      <c r="K2" s="10"/>
    </row>
    <row r="3" spans="1:19" x14ac:dyDescent="0.3">
      <c r="A3" s="23" t="s">
        <v>69</v>
      </c>
      <c r="K3" s="10"/>
    </row>
    <row r="4" spans="1:19" x14ac:dyDescent="0.3">
      <c r="A4" s="136"/>
      <c r="K4" s="10"/>
    </row>
    <row r="5" spans="1:19" x14ac:dyDescent="0.3">
      <c r="A5" s="85" t="s">
        <v>20</v>
      </c>
    </row>
    <row r="6" spans="1:19" x14ac:dyDescent="0.3">
      <c r="A6" s="137" t="s">
        <v>67</v>
      </c>
      <c r="B6" s="43"/>
      <c r="C6" s="43"/>
    </row>
    <row r="7" spans="1:19" ht="15" thickBot="1" x14ac:dyDescent="0.35">
      <c r="A7" s="137" t="s">
        <v>68</v>
      </c>
      <c r="B7" s="46"/>
      <c r="C7" s="17"/>
      <c r="D7" s="17"/>
      <c r="E7" s="46"/>
      <c r="F7" s="17"/>
      <c r="G7" s="17"/>
      <c r="H7" s="46"/>
      <c r="I7" s="17"/>
      <c r="J7" s="17"/>
      <c r="K7" s="46"/>
      <c r="L7" s="17"/>
      <c r="M7" s="17"/>
    </row>
    <row r="8" spans="1:19" ht="36" customHeight="1" x14ac:dyDescent="0.3">
      <c r="A8" s="197" t="s">
        <v>130</v>
      </c>
      <c r="B8" s="199" t="s">
        <v>110</v>
      </c>
      <c r="C8" s="200"/>
      <c r="D8" s="201"/>
      <c r="E8" s="199" t="s">
        <v>112</v>
      </c>
      <c r="F8" s="200"/>
      <c r="G8" s="201"/>
      <c r="H8" s="199" t="s">
        <v>123</v>
      </c>
      <c r="I8" s="200"/>
      <c r="J8" s="201"/>
      <c r="K8" s="199" t="s">
        <v>124</v>
      </c>
      <c r="L8" s="204"/>
      <c r="M8" s="205"/>
      <c r="N8" s="202" t="s">
        <v>3</v>
      </c>
      <c r="O8" s="203"/>
      <c r="P8" s="24"/>
      <c r="Q8" s="131" t="s">
        <v>64</v>
      </c>
      <c r="S8" s="131" t="s">
        <v>65</v>
      </c>
    </row>
    <row r="9" spans="1:19" ht="28.8" x14ac:dyDescent="0.3">
      <c r="A9" s="25"/>
      <c r="B9" s="25" t="s">
        <v>1</v>
      </c>
      <c r="C9" s="26" t="s">
        <v>2</v>
      </c>
      <c r="D9" s="27" t="s">
        <v>0</v>
      </c>
      <c r="E9" s="25" t="s">
        <v>1</v>
      </c>
      <c r="F9" s="26" t="s">
        <v>2</v>
      </c>
      <c r="G9" s="27" t="s">
        <v>0</v>
      </c>
      <c r="H9" s="25" t="s">
        <v>1</v>
      </c>
      <c r="I9" s="26" t="s">
        <v>2</v>
      </c>
      <c r="J9" s="27" t="s">
        <v>0</v>
      </c>
      <c r="K9" s="25" t="s">
        <v>1</v>
      </c>
      <c r="L9" s="26" t="s">
        <v>2</v>
      </c>
      <c r="M9" s="27" t="s">
        <v>0</v>
      </c>
      <c r="N9" s="73" t="s">
        <v>1</v>
      </c>
      <c r="O9" s="74" t="s">
        <v>37</v>
      </c>
      <c r="P9" s="28"/>
      <c r="Q9" s="133" t="s">
        <v>66</v>
      </c>
      <c r="S9" s="130"/>
    </row>
    <row r="10" spans="1:19" x14ac:dyDescent="0.3">
      <c r="A10" s="88" t="s">
        <v>19</v>
      </c>
      <c r="B10" s="88"/>
      <c r="C10" s="89"/>
      <c r="D10" s="90"/>
      <c r="E10" s="88"/>
      <c r="F10" s="89"/>
      <c r="G10" s="90"/>
      <c r="H10" s="88"/>
      <c r="I10" s="89"/>
      <c r="J10" s="90"/>
      <c r="K10" s="88"/>
      <c r="L10" s="89"/>
      <c r="M10" s="90"/>
      <c r="N10" s="73"/>
      <c r="O10" s="74"/>
      <c r="P10" s="28"/>
      <c r="Q10" s="130"/>
      <c r="S10" s="130"/>
    </row>
    <row r="11" spans="1:19" x14ac:dyDescent="0.3">
      <c r="A11" s="141" t="s">
        <v>40</v>
      </c>
      <c r="B11" s="177"/>
      <c r="C11" s="142">
        <v>0</v>
      </c>
      <c r="D11" s="49">
        <f>B11*C11</f>
        <v>0</v>
      </c>
      <c r="E11" s="181"/>
      <c r="F11" s="99">
        <v>0</v>
      </c>
      <c r="G11" s="49">
        <f>E11*F11</f>
        <v>0</v>
      </c>
      <c r="H11" s="181"/>
      <c r="I11" s="99">
        <f>+F11</f>
        <v>0</v>
      </c>
      <c r="J11" s="49">
        <f>H11*I11</f>
        <v>0</v>
      </c>
      <c r="K11" s="181"/>
      <c r="L11" s="99">
        <f>I11</f>
        <v>0</v>
      </c>
      <c r="M11" s="49">
        <f>K11*L11</f>
        <v>0</v>
      </c>
      <c r="N11" s="75">
        <f>+K11+H11+E11+B11</f>
        <v>0</v>
      </c>
      <c r="O11" s="76">
        <f>D11+G11+J11+M11</f>
        <v>0</v>
      </c>
      <c r="P11" s="28"/>
      <c r="Q11" s="130"/>
      <c r="S11" s="130"/>
    </row>
    <row r="12" spans="1:19" x14ac:dyDescent="0.3">
      <c r="A12" s="141" t="s">
        <v>41</v>
      </c>
      <c r="B12" s="177"/>
      <c r="C12" s="142">
        <v>0</v>
      </c>
      <c r="D12" s="49">
        <f t="shared" ref="D12:D16" si="0">B12*C12</f>
        <v>0</v>
      </c>
      <c r="E12" s="181"/>
      <c r="F12" s="99">
        <f t="shared" ref="F12:F16" si="1">+C12</f>
        <v>0</v>
      </c>
      <c r="G12" s="49">
        <f t="shared" ref="G12:G16" si="2">E12*F12</f>
        <v>0</v>
      </c>
      <c r="H12" s="181"/>
      <c r="I12" s="99">
        <f t="shared" ref="I12:I16" si="3">+F12</f>
        <v>0</v>
      </c>
      <c r="J12" s="49">
        <f t="shared" ref="J12:J16" si="4">H12*I12</f>
        <v>0</v>
      </c>
      <c r="K12" s="181"/>
      <c r="L12" s="99">
        <f t="shared" ref="L12:L16" si="5">I12</f>
        <v>0</v>
      </c>
      <c r="M12" s="49">
        <f t="shared" ref="M12:M16" si="6">K12*L12</f>
        <v>0</v>
      </c>
      <c r="N12" s="75">
        <f t="shared" ref="N12:N16" si="7">+K12+H12+E12+B12</f>
        <v>0</v>
      </c>
      <c r="O12" s="76">
        <f t="shared" ref="O12:O16" si="8">D12+G12+J12+M12</f>
        <v>0</v>
      </c>
      <c r="P12" s="28"/>
      <c r="Q12" s="130"/>
      <c r="S12" s="130"/>
    </row>
    <row r="13" spans="1:19" x14ac:dyDescent="0.3">
      <c r="A13" s="141" t="s">
        <v>42</v>
      </c>
      <c r="B13" s="177"/>
      <c r="C13" s="142">
        <v>0</v>
      </c>
      <c r="D13" s="49">
        <f t="shared" si="0"/>
        <v>0</v>
      </c>
      <c r="E13" s="181"/>
      <c r="F13" s="99">
        <f t="shared" si="1"/>
        <v>0</v>
      </c>
      <c r="G13" s="49">
        <f t="shared" si="2"/>
        <v>0</v>
      </c>
      <c r="H13" s="181"/>
      <c r="I13" s="99">
        <f t="shared" si="3"/>
        <v>0</v>
      </c>
      <c r="J13" s="49">
        <f t="shared" si="4"/>
        <v>0</v>
      </c>
      <c r="K13" s="181"/>
      <c r="L13" s="99">
        <f t="shared" si="5"/>
        <v>0</v>
      </c>
      <c r="M13" s="49">
        <f t="shared" si="6"/>
        <v>0</v>
      </c>
      <c r="N13" s="75">
        <f t="shared" si="7"/>
        <v>0</v>
      </c>
      <c r="O13" s="76">
        <f t="shared" si="8"/>
        <v>0</v>
      </c>
      <c r="P13" s="28"/>
      <c r="Q13" s="130"/>
      <c r="S13" s="130"/>
    </row>
    <row r="14" spans="1:19" x14ac:dyDescent="0.3">
      <c r="A14" s="141" t="s">
        <v>43</v>
      </c>
      <c r="B14" s="177"/>
      <c r="C14" s="142">
        <v>0</v>
      </c>
      <c r="D14" s="49">
        <f t="shared" si="0"/>
        <v>0</v>
      </c>
      <c r="E14" s="181"/>
      <c r="F14" s="99">
        <f t="shared" si="1"/>
        <v>0</v>
      </c>
      <c r="G14" s="49">
        <f t="shared" si="2"/>
        <v>0</v>
      </c>
      <c r="H14" s="181"/>
      <c r="I14" s="99">
        <f t="shared" si="3"/>
        <v>0</v>
      </c>
      <c r="J14" s="49">
        <f t="shared" si="4"/>
        <v>0</v>
      </c>
      <c r="K14" s="181"/>
      <c r="L14" s="99">
        <f t="shared" si="5"/>
        <v>0</v>
      </c>
      <c r="M14" s="49">
        <f t="shared" si="6"/>
        <v>0</v>
      </c>
      <c r="N14" s="75">
        <f t="shared" si="7"/>
        <v>0</v>
      </c>
      <c r="O14" s="76">
        <f t="shared" si="8"/>
        <v>0</v>
      </c>
      <c r="P14" s="28"/>
      <c r="Q14" s="130"/>
      <c r="S14" s="130"/>
    </row>
    <row r="15" spans="1:19" x14ac:dyDescent="0.3">
      <c r="A15" s="141" t="s">
        <v>53</v>
      </c>
      <c r="B15" s="178"/>
      <c r="C15" s="142">
        <v>0</v>
      </c>
      <c r="D15" s="49">
        <f t="shared" si="0"/>
        <v>0</v>
      </c>
      <c r="E15" s="182"/>
      <c r="F15" s="99">
        <f t="shared" si="1"/>
        <v>0</v>
      </c>
      <c r="G15" s="49">
        <f t="shared" si="2"/>
        <v>0</v>
      </c>
      <c r="H15" s="182"/>
      <c r="I15" s="99">
        <f t="shared" si="3"/>
        <v>0</v>
      </c>
      <c r="J15" s="49">
        <f t="shared" si="4"/>
        <v>0</v>
      </c>
      <c r="K15" s="182"/>
      <c r="L15" s="99">
        <f t="shared" si="5"/>
        <v>0</v>
      </c>
      <c r="M15" s="49">
        <f t="shared" si="6"/>
        <v>0</v>
      </c>
      <c r="N15" s="75">
        <f t="shared" si="7"/>
        <v>0</v>
      </c>
      <c r="O15" s="76">
        <f t="shared" si="8"/>
        <v>0</v>
      </c>
      <c r="P15" s="9"/>
      <c r="Q15" s="130"/>
      <c r="S15" s="130"/>
    </row>
    <row r="16" spans="1:19" x14ac:dyDescent="0.3">
      <c r="A16" s="141" t="s">
        <v>54</v>
      </c>
      <c r="B16" s="178"/>
      <c r="C16" s="142">
        <v>0</v>
      </c>
      <c r="D16" s="49">
        <f t="shared" si="0"/>
        <v>0</v>
      </c>
      <c r="E16" s="182"/>
      <c r="F16" s="99">
        <f t="shared" si="1"/>
        <v>0</v>
      </c>
      <c r="G16" s="49">
        <f t="shared" si="2"/>
        <v>0</v>
      </c>
      <c r="H16" s="182"/>
      <c r="I16" s="99">
        <f t="shared" si="3"/>
        <v>0</v>
      </c>
      <c r="J16" s="49">
        <f t="shared" si="4"/>
        <v>0</v>
      </c>
      <c r="K16" s="182"/>
      <c r="L16" s="99">
        <f t="shared" si="5"/>
        <v>0</v>
      </c>
      <c r="M16" s="49">
        <f t="shared" si="6"/>
        <v>0</v>
      </c>
      <c r="N16" s="75">
        <f t="shared" si="7"/>
        <v>0</v>
      </c>
      <c r="O16" s="76">
        <f t="shared" si="8"/>
        <v>0</v>
      </c>
      <c r="P16" s="9"/>
      <c r="Q16" s="130"/>
      <c r="S16" s="130"/>
    </row>
    <row r="17" spans="1:19" x14ac:dyDescent="0.3">
      <c r="A17" s="19"/>
      <c r="B17" s="179"/>
      <c r="C17" s="17"/>
      <c r="D17" s="7"/>
      <c r="E17" s="179"/>
      <c r="F17" s="55"/>
      <c r="G17" s="7"/>
      <c r="H17" s="179"/>
      <c r="I17" s="17"/>
      <c r="J17" s="7"/>
      <c r="K17" s="179"/>
      <c r="L17" s="17"/>
      <c r="M17" s="7"/>
      <c r="N17" s="77"/>
      <c r="O17" s="78"/>
      <c r="P17" s="9"/>
      <c r="Q17" s="130"/>
      <c r="S17" s="130"/>
    </row>
    <row r="18" spans="1:19" x14ac:dyDescent="0.3">
      <c r="A18" s="29" t="s">
        <v>11</v>
      </c>
      <c r="B18" s="180">
        <f>SUM(B11:B17)</f>
        <v>0</v>
      </c>
      <c r="D18" s="14">
        <f>SUM(D11:D17)</f>
        <v>0</v>
      </c>
      <c r="E18" s="180">
        <f>SUM(E11:E17)</f>
        <v>0</v>
      </c>
      <c r="G18" s="14">
        <f>SUM(G11:G17)</f>
        <v>0</v>
      </c>
      <c r="H18" s="180">
        <f>SUM(H11:H17)</f>
        <v>0</v>
      </c>
      <c r="J18" s="14">
        <f>SUM(J11:J17)</f>
        <v>0</v>
      </c>
      <c r="K18" s="180">
        <f>SUM(K11:K17)</f>
        <v>0</v>
      </c>
      <c r="M18" s="14">
        <f>SUM(M11:M17)</f>
        <v>0</v>
      </c>
      <c r="N18" s="79">
        <f>SUM(N11:N17)</f>
        <v>0</v>
      </c>
      <c r="O18" s="80">
        <f>SUM(O11:O17)</f>
        <v>0</v>
      </c>
      <c r="P18" s="9"/>
      <c r="Q18" s="155"/>
      <c r="S18" s="132">
        <f>O18-Q18</f>
        <v>0</v>
      </c>
    </row>
    <row r="19" spans="1:19" x14ac:dyDescent="0.3">
      <c r="A19" s="19" t="s">
        <v>32</v>
      </c>
      <c r="B19" s="19"/>
      <c r="C19" s="91"/>
      <c r="D19" s="18">
        <f>D18*C19</f>
        <v>0</v>
      </c>
      <c r="E19" s="20"/>
      <c r="F19" s="15">
        <f>+C19</f>
        <v>0</v>
      </c>
      <c r="G19" s="18">
        <f>G18*F19</f>
        <v>0</v>
      </c>
      <c r="H19" s="20"/>
      <c r="I19" s="15">
        <f>+F19</f>
        <v>0</v>
      </c>
      <c r="J19" s="18">
        <f>J18*I19</f>
        <v>0</v>
      </c>
      <c r="K19" s="20"/>
      <c r="L19" s="15">
        <f>+I19</f>
        <v>0</v>
      </c>
      <c r="M19" s="18">
        <f>M18*L19</f>
        <v>0</v>
      </c>
      <c r="N19" s="81"/>
      <c r="O19" s="76">
        <f>D19+G19+J19+M19</f>
        <v>0</v>
      </c>
      <c r="P19" s="9"/>
      <c r="Q19" s="155">
        <v>0</v>
      </c>
      <c r="S19" s="132">
        <f>O19-Q19</f>
        <v>0</v>
      </c>
    </row>
    <row r="20" spans="1:19" x14ac:dyDescent="0.3">
      <c r="A20" s="19"/>
      <c r="B20" s="8"/>
      <c r="C20" s="5"/>
      <c r="D20" s="7"/>
      <c r="E20" s="8"/>
      <c r="F20" s="6"/>
      <c r="G20" s="7"/>
      <c r="H20" s="8"/>
      <c r="I20" s="6"/>
      <c r="J20" s="7"/>
      <c r="K20" s="8"/>
      <c r="L20" s="6"/>
      <c r="M20" s="7"/>
      <c r="N20" s="82"/>
      <c r="O20" s="78"/>
      <c r="P20" s="9"/>
      <c r="Q20" s="132"/>
      <c r="S20" s="132"/>
    </row>
    <row r="21" spans="1:19" x14ac:dyDescent="0.3">
      <c r="A21" s="29" t="s">
        <v>12</v>
      </c>
      <c r="B21" s="19"/>
      <c r="D21" s="18">
        <f>SUM(D18:D20)</f>
        <v>0</v>
      </c>
      <c r="E21" s="19"/>
      <c r="G21" s="18">
        <f>SUM(G18:G20)</f>
        <v>0</v>
      </c>
      <c r="H21" s="19"/>
      <c r="J21" s="18">
        <f>SUM(J18:J20)</f>
        <v>0</v>
      </c>
      <c r="K21" s="19"/>
      <c r="M21" s="18">
        <f>SUM(M18:M20)</f>
        <v>0</v>
      </c>
      <c r="N21" s="83"/>
      <c r="O21" s="76">
        <f>SUM(D21:M21)</f>
        <v>0</v>
      </c>
      <c r="P21" s="9"/>
      <c r="Q21" s="132"/>
      <c r="S21" s="132"/>
    </row>
    <row r="22" spans="1:19" x14ac:dyDescent="0.3">
      <c r="A22" s="29"/>
      <c r="B22" s="19"/>
      <c r="D22" s="21"/>
      <c r="E22" s="19"/>
      <c r="G22" s="21"/>
      <c r="H22" s="19"/>
      <c r="J22" s="21"/>
      <c r="K22" s="19"/>
      <c r="M22" s="21"/>
      <c r="N22" s="83"/>
      <c r="O22" s="80"/>
      <c r="P22" s="9"/>
      <c r="Q22" s="132"/>
      <c r="S22" s="132"/>
    </row>
    <row r="23" spans="1:19" x14ac:dyDescent="0.3">
      <c r="A23" s="30" t="s">
        <v>18</v>
      </c>
      <c r="B23" s="19"/>
      <c r="D23" s="21"/>
      <c r="E23" s="19"/>
      <c r="G23" s="21"/>
      <c r="H23" s="19"/>
      <c r="J23" s="21"/>
      <c r="K23" s="19"/>
      <c r="M23" s="21"/>
      <c r="N23" s="83"/>
      <c r="O23" s="80"/>
      <c r="P23" s="9"/>
      <c r="Q23" s="132"/>
      <c r="S23" s="132"/>
    </row>
    <row r="24" spans="1:19" x14ac:dyDescent="0.3">
      <c r="A24" s="19" t="s">
        <v>17</v>
      </c>
      <c r="B24" s="19"/>
      <c r="D24" s="21">
        <f>+'Sub 1 Detailed cost'!G26</f>
        <v>0</v>
      </c>
      <c r="E24" s="19"/>
      <c r="G24" s="21">
        <f>'Sub 1 Detailed cost'!H26</f>
        <v>0</v>
      </c>
      <c r="H24" s="19"/>
      <c r="J24" s="21">
        <f>'Sub 1 Detailed cost'!I26</f>
        <v>0</v>
      </c>
      <c r="K24" s="19"/>
      <c r="M24" s="21">
        <f>'Sub 1 Detailed cost'!J26</f>
        <v>0</v>
      </c>
      <c r="N24" s="83"/>
      <c r="O24" s="76">
        <f>D24+G24+J24+M24</f>
        <v>0</v>
      </c>
      <c r="P24" s="9"/>
      <c r="Q24" s="140">
        <f>+'Sub 1 Detailed cost'!M26</f>
        <v>0</v>
      </c>
      <c r="S24" s="132">
        <f t="shared" ref="S24:S30" si="9">O24-Q24</f>
        <v>0</v>
      </c>
    </row>
    <row r="25" spans="1:19" x14ac:dyDescent="0.3">
      <c r="A25" s="19"/>
      <c r="B25" s="19"/>
      <c r="D25" s="21"/>
      <c r="E25" s="19"/>
      <c r="G25" s="21"/>
      <c r="H25" s="19"/>
      <c r="J25" s="21"/>
      <c r="K25" s="19"/>
      <c r="M25" s="21"/>
      <c r="N25" s="83"/>
      <c r="O25" s="76"/>
      <c r="P25" s="9"/>
      <c r="Q25" s="140"/>
      <c r="S25" s="132"/>
    </row>
    <row r="26" spans="1:19" x14ac:dyDescent="0.3">
      <c r="A26" s="19" t="s">
        <v>44</v>
      </c>
      <c r="B26" s="19"/>
      <c r="D26" s="21">
        <f>'Sub 1 Detailed cost'!G50</f>
        <v>0</v>
      </c>
      <c r="E26" s="19"/>
      <c r="G26" s="21">
        <f>'Sub 1 Detailed cost'!H50</f>
        <v>0</v>
      </c>
      <c r="H26" s="19"/>
      <c r="J26" s="21">
        <f>'Sub 1 Detailed cost'!I50</f>
        <v>0</v>
      </c>
      <c r="K26" s="19"/>
      <c r="M26" s="21">
        <f>'Sub 1 Detailed cost'!J50</f>
        <v>0</v>
      </c>
      <c r="N26" s="83"/>
      <c r="O26" s="76">
        <f t="shared" ref="O26:O30" si="10">D26+G26+J26+M26</f>
        <v>0</v>
      </c>
      <c r="P26" s="9"/>
      <c r="Q26" s="140">
        <f>+'Sub 1 Detailed cost'!M50</f>
        <v>0</v>
      </c>
      <c r="S26" s="132">
        <f t="shared" si="9"/>
        <v>0</v>
      </c>
    </row>
    <row r="27" spans="1:19" x14ac:dyDescent="0.3">
      <c r="A27" s="19" t="s">
        <v>16</v>
      </c>
      <c r="B27" s="19"/>
      <c r="D27" s="21">
        <f>'Sub 1 Detailed cost'!G15</f>
        <v>0</v>
      </c>
      <c r="E27" s="19"/>
      <c r="G27" s="21">
        <f>'Sub 1 Detailed cost'!H15</f>
        <v>0</v>
      </c>
      <c r="H27" s="19"/>
      <c r="J27" s="21">
        <f>'Sub 1 Detailed cost'!I15</f>
        <v>0</v>
      </c>
      <c r="K27" s="19"/>
      <c r="M27" s="21">
        <f>'Sub 1 Detailed cost'!J15</f>
        <v>0</v>
      </c>
      <c r="N27" s="83"/>
      <c r="O27" s="76">
        <f t="shared" si="10"/>
        <v>0</v>
      </c>
      <c r="P27" s="9"/>
      <c r="Q27" s="140">
        <f>+'Sub 1 Detailed cost'!M15</f>
        <v>0</v>
      </c>
      <c r="S27" s="132">
        <f t="shared" si="9"/>
        <v>0</v>
      </c>
    </row>
    <row r="28" spans="1:19" x14ac:dyDescent="0.3">
      <c r="A28" s="19" t="s">
        <v>92</v>
      </c>
      <c r="B28" s="19"/>
      <c r="D28" s="21">
        <f>'Sub 1 Detailed cost'!G45</f>
        <v>0</v>
      </c>
      <c r="E28" s="19"/>
      <c r="G28" s="21">
        <f>+'Sub 1 Detailed cost'!H45</f>
        <v>0</v>
      </c>
      <c r="H28" s="19"/>
      <c r="J28" s="21">
        <f>+'Sub 1 Detailed cost'!I45</f>
        <v>0</v>
      </c>
      <c r="K28" s="19"/>
      <c r="M28" s="21">
        <f>+'Sub 1 Detailed cost'!J45</f>
        <v>0</v>
      </c>
      <c r="N28" s="83"/>
      <c r="O28" s="76">
        <f t="shared" si="10"/>
        <v>0</v>
      </c>
      <c r="P28" s="9"/>
      <c r="Q28" s="140">
        <f>+'Sub 1 Detailed cost'!M45</f>
        <v>0</v>
      </c>
      <c r="S28" s="132">
        <f t="shared" si="9"/>
        <v>0</v>
      </c>
    </row>
    <row r="29" spans="1:19" x14ac:dyDescent="0.3">
      <c r="A29" s="19" t="s">
        <v>15</v>
      </c>
      <c r="B29" s="19"/>
      <c r="D29" s="21">
        <f>'Sub 1 Detailed cost'!G37</f>
        <v>0</v>
      </c>
      <c r="E29" s="19"/>
      <c r="G29" s="21">
        <f>'Sub 1 Detailed cost'!H37</f>
        <v>0</v>
      </c>
      <c r="H29" s="19"/>
      <c r="J29" s="21">
        <f>'Sub 1 Detailed cost'!I37</f>
        <v>0</v>
      </c>
      <c r="K29" s="19"/>
      <c r="M29" s="21">
        <f>'Sub 1 Detailed cost'!J37</f>
        <v>0</v>
      </c>
      <c r="N29" s="83"/>
      <c r="O29" s="76">
        <f t="shared" si="10"/>
        <v>0</v>
      </c>
      <c r="P29" s="9"/>
      <c r="Q29" s="140">
        <f>+'Sub 1 Detailed cost'!M37</f>
        <v>0</v>
      </c>
      <c r="S29" s="132">
        <f t="shared" si="9"/>
        <v>0</v>
      </c>
    </row>
    <row r="30" spans="1:19" x14ac:dyDescent="0.3">
      <c r="A30" s="19" t="s">
        <v>33</v>
      </c>
      <c r="B30" s="19"/>
      <c r="C30" s="143"/>
      <c r="D30" s="18">
        <f>D29*C30</f>
        <v>0</v>
      </c>
      <c r="E30" s="19"/>
      <c r="F30" s="4">
        <f>+C30</f>
        <v>0</v>
      </c>
      <c r="G30" s="22">
        <f>G29*F30</f>
        <v>0</v>
      </c>
      <c r="H30" s="19"/>
      <c r="I30" s="4">
        <f>+C30</f>
        <v>0</v>
      </c>
      <c r="J30" s="22">
        <f>J29*I30</f>
        <v>0</v>
      </c>
      <c r="K30" s="19"/>
      <c r="L30" s="4">
        <f>+F30</f>
        <v>0</v>
      </c>
      <c r="M30" s="22">
        <f>M29*L30</f>
        <v>0</v>
      </c>
      <c r="N30" s="83"/>
      <c r="O30" s="76">
        <f t="shared" si="10"/>
        <v>0</v>
      </c>
      <c r="P30" s="9"/>
      <c r="Q30" s="156">
        <v>0</v>
      </c>
      <c r="S30" s="132">
        <f t="shared" si="9"/>
        <v>0</v>
      </c>
    </row>
    <row r="31" spans="1:19" ht="13.95" customHeight="1" x14ac:dyDescent="0.3">
      <c r="A31" s="19"/>
      <c r="B31" s="19"/>
      <c r="C31" s="193"/>
      <c r="D31" s="21"/>
      <c r="E31" s="101"/>
      <c r="F31" s="100"/>
      <c r="G31" s="21"/>
      <c r="H31" s="101"/>
      <c r="I31" s="100"/>
      <c r="J31" s="21"/>
      <c r="K31" s="101"/>
      <c r="L31" s="100"/>
      <c r="M31" s="21"/>
      <c r="N31" s="83"/>
      <c r="O31" s="76"/>
      <c r="P31" s="9"/>
      <c r="Q31" s="132"/>
      <c r="S31" s="132"/>
    </row>
    <row r="32" spans="1:19" x14ac:dyDescent="0.3">
      <c r="A32" s="8"/>
      <c r="B32" s="8"/>
      <c r="C32" s="17"/>
      <c r="D32" s="7"/>
      <c r="E32" s="8"/>
      <c r="F32" s="17"/>
      <c r="G32" s="7"/>
      <c r="H32" s="8"/>
      <c r="I32" s="17"/>
      <c r="J32" s="7"/>
      <c r="K32" s="8"/>
      <c r="L32" s="17"/>
      <c r="M32" s="7"/>
      <c r="N32" s="82"/>
      <c r="O32" s="78"/>
      <c r="P32" s="9"/>
      <c r="Q32" s="132"/>
      <c r="S32" s="132"/>
    </row>
    <row r="33" spans="1:19" x14ac:dyDescent="0.3">
      <c r="A33" s="29" t="s">
        <v>14</v>
      </c>
      <c r="B33" s="19"/>
      <c r="D33" s="21">
        <f>SUM(D24:D32)+D21</f>
        <v>0</v>
      </c>
      <c r="E33" s="19"/>
      <c r="G33" s="21">
        <f>SUM(G24:G32)+G21</f>
        <v>0</v>
      </c>
      <c r="H33" s="19"/>
      <c r="J33" s="21">
        <f>SUM(J24:J32)+J21</f>
        <v>0</v>
      </c>
      <c r="K33" s="19"/>
      <c r="M33" s="21">
        <f>SUM(M24:M32)+M21</f>
        <v>0</v>
      </c>
      <c r="N33" s="83"/>
      <c r="O33" s="76">
        <f>SUM(D33:M33)</f>
        <v>0</v>
      </c>
      <c r="P33" s="9"/>
      <c r="Q33" s="132"/>
      <c r="S33" s="132"/>
    </row>
    <row r="34" spans="1:19" x14ac:dyDescent="0.3">
      <c r="A34" s="19"/>
      <c r="B34" s="19"/>
      <c r="D34" s="21"/>
      <c r="E34" s="19"/>
      <c r="G34" s="21"/>
      <c r="H34" s="19"/>
      <c r="J34" s="21"/>
      <c r="K34" s="19"/>
      <c r="M34" s="21"/>
      <c r="N34" s="83"/>
      <c r="O34" s="80"/>
      <c r="P34" s="9"/>
      <c r="Q34" s="132"/>
      <c r="S34" s="132"/>
    </row>
    <row r="35" spans="1:19" x14ac:dyDescent="0.3">
      <c r="A35" s="30" t="s">
        <v>13</v>
      </c>
      <c r="B35" s="19"/>
      <c r="D35" s="21"/>
      <c r="E35" s="19"/>
      <c r="G35" s="21"/>
      <c r="H35" s="19"/>
      <c r="J35" s="21"/>
      <c r="K35" s="19"/>
      <c r="M35" s="21"/>
      <c r="N35" s="83"/>
      <c r="O35" s="80"/>
      <c r="P35" s="9"/>
      <c r="Q35" s="132"/>
      <c r="S35" s="132"/>
    </row>
    <row r="36" spans="1:19" x14ac:dyDescent="0.3">
      <c r="A36" s="19" t="s">
        <v>34</v>
      </c>
      <c r="B36" s="19"/>
      <c r="C36" s="91"/>
      <c r="D36" s="52">
        <f>(D33-D25)*C36</f>
        <v>0</v>
      </c>
      <c r="E36" s="20"/>
      <c r="F36" s="15">
        <f>+C36</f>
        <v>0</v>
      </c>
      <c r="G36" s="18">
        <f>(G33-G25)*F36</f>
        <v>0</v>
      </c>
      <c r="H36" s="20"/>
      <c r="I36" s="15">
        <f>+F36</f>
        <v>0</v>
      </c>
      <c r="J36" s="18">
        <f>(J33-J25)*I36</f>
        <v>0</v>
      </c>
      <c r="K36" s="20"/>
      <c r="L36" s="15">
        <f>+I36</f>
        <v>0</v>
      </c>
      <c r="M36" s="18">
        <f>(M33-M25)*L36</f>
        <v>0</v>
      </c>
      <c r="N36" s="83"/>
      <c r="O36" s="80">
        <f>D36+G36+J36+M36</f>
        <v>0</v>
      </c>
      <c r="P36" s="9"/>
      <c r="Q36" s="155">
        <v>0</v>
      </c>
      <c r="S36" s="132">
        <f>O36-Q36</f>
        <v>0</v>
      </c>
    </row>
    <row r="37" spans="1:19" x14ac:dyDescent="0.3">
      <c r="A37" s="19"/>
      <c r="B37" s="19"/>
      <c r="C37" s="16"/>
      <c r="D37" s="18"/>
      <c r="E37" s="20"/>
      <c r="F37" s="16"/>
      <c r="G37" s="18"/>
      <c r="H37" s="20"/>
      <c r="I37" s="16"/>
      <c r="J37" s="18"/>
      <c r="K37" s="20"/>
      <c r="L37" s="16"/>
      <c r="M37" s="18"/>
      <c r="N37" s="83"/>
      <c r="O37" s="80"/>
      <c r="P37" s="9"/>
      <c r="Q37" s="132"/>
      <c r="S37" s="132"/>
    </row>
    <row r="38" spans="1:19" x14ac:dyDescent="0.3">
      <c r="A38" s="29" t="s">
        <v>4</v>
      </c>
      <c r="B38" s="19"/>
      <c r="D38" s="21">
        <f>SUM(D33:D37)</f>
        <v>0</v>
      </c>
      <c r="E38" s="19"/>
      <c r="G38" s="21">
        <f>SUM(G33:G37)</f>
        <v>0</v>
      </c>
      <c r="H38" s="19"/>
      <c r="J38" s="21">
        <f>SUM(J33:J37)</f>
        <v>0</v>
      </c>
      <c r="K38" s="19"/>
      <c r="M38" s="21">
        <f>SUM(M33:M37)</f>
        <v>0</v>
      </c>
      <c r="N38" s="83"/>
      <c r="O38" s="76">
        <f>SUM(D38:M38)</f>
        <v>0</v>
      </c>
      <c r="P38" s="9"/>
      <c r="Q38" s="134">
        <f>SUM(Q14:Q36)</f>
        <v>0</v>
      </c>
      <c r="S38" s="132">
        <f>SUM(S18:S36)</f>
        <v>0</v>
      </c>
    </row>
    <row r="39" spans="1:19" x14ac:dyDescent="0.3">
      <c r="A39" s="120"/>
      <c r="B39" s="8"/>
      <c r="C39" s="17"/>
      <c r="D39" s="7"/>
      <c r="E39" s="8"/>
      <c r="F39" s="17"/>
      <c r="G39" s="7"/>
      <c r="H39" s="8"/>
      <c r="I39" s="17"/>
      <c r="J39" s="7"/>
      <c r="K39" s="8"/>
      <c r="L39" s="17"/>
      <c r="M39" s="7"/>
      <c r="N39" s="82"/>
      <c r="O39" s="84"/>
      <c r="P39" s="9"/>
      <c r="Q39" s="134"/>
      <c r="S39" s="132"/>
    </row>
    <row r="40" spans="1:19" ht="16.2" x14ac:dyDescent="0.45">
      <c r="A40" s="98" t="s">
        <v>61</v>
      </c>
      <c r="B40" s="60"/>
      <c r="C40" s="97"/>
      <c r="D40" s="159"/>
      <c r="E40" s="60"/>
      <c r="F40" s="97"/>
      <c r="G40" s="159">
        <v>0</v>
      </c>
      <c r="H40" s="60"/>
      <c r="I40" s="97"/>
      <c r="J40" s="159">
        <v>0</v>
      </c>
      <c r="K40" s="60"/>
      <c r="L40" s="97"/>
      <c r="M40" s="159">
        <v>0</v>
      </c>
      <c r="N40" s="107"/>
      <c r="O40" s="115">
        <f>SUM(D40:M40)</f>
        <v>0</v>
      </c>
      <c r="Q40" s="138">
        <f>+Q38</f>
        <v>0</v>
      </c>
      <c r="S40" s="132"/>
    </row>
    <row r="41" spans="1:19" ht="16.2" x14ac:dyDescent="0.45">
      <c r="A41" s="61" t="s">
        <v>62</v>
      </c>
      <c r="B41" s="1"/>
      <c r="C41" s="59"/>
      <c r="D41" s="103">
        <f>D38-D40</f>
        <v>0</v>
      </c>
      <c r="E41" s="1"/>
      <c r="F41" s="59"/>
      <c r="G41" s="103">
        <f t="shared" ref="G41:M41" si="11">G38-G40</f>
        <v>0</v>
      </c>
      <c r="H41" s="1"/>
      <c r="I41" s="59"/>
      <c r="J41" s="103">
        <f t="shared" si="11"/>
        <v>0</v>
      </c>
      <c r="K41" s="1"/>
      <c r="L41" s="59"/>
      <c r="M41" s="103">
        <f t="shared" si="11"/>
        <v>0</v>
      </c>
      <c r="N41" s="112"/>
      <c r="O41" s="116">
        <f>SUM(D41:M41)</f>
        <v>0</v>
      </c>
      <c r="Q41" s="134"/>
      <c r="S41" s="138">
        <f>+S38</f>
        <v>0</v>
      </c>
    </row>
    <row r="42" spans="1:19" x14ac:dyDescent="0.3">
      <c r="A42" s="62" t="s">
        <v>39</v>
      </c>
      <c r="B42" s="63"/>
      <c r="C42" s="64"/>
      <c r="D42" s="104">
        <f>SUM(D40,D41)</f>
        <v>0</v>
      </c>
      <c r="E42" s="105"/>
      <c r="F42" s="106"/>
      <c r="G42" s="104">
        <f>SUM(G40,G41)</f>
        <v>0</v>
      </c>
      <c r="H42" s="105"/>
      <c r="I42" s="106"/>
      <c r="J42" s="104">
        <f>SUM(J40,J41)</f>
        <v>0</v>
      </c>
      <c r="K42" s="105"/>
      <c r="L42" s="106"/>
      <c r="M42" s="104">
        <f>SUM(M40,M41)</f>
        <v>0</v>
      </c>
      <c r="N42" s="113"/>
      <c r="O42" s="117">
        <f>SUM(D42:M42)</f>
        <v>0</v>
      </c>
      <c r="Q42" s="134"/>
      <c r="S42" s="134"/>
    </row>
    <row r="43" spans="1:19" x14ac:dyDescent="0.3">
      <c r="A43" s="65"/>
      <c r="B43" s="66"/>
      <c r="C43" s="67"/>
      <c r="D43" s="68"/>
      <c r="E43" s="66"/>
      <c r="F43" s="67"/>
      <c r="G43" s="68"/>
      <c r="H43" s="66"/>
      <c r="I43" s="67"/>
      <c r="J43" s="68"/>
      <c r="K43" s="66"/>
      <c r="L43" s="67"/>
      <c r="M43" s="68"/>
      <c r="N43" s="108"/>
      <c r="O43" s="118"/>
      <c r="Q43" s="130"/>
      <c r="S43" s="130"/>
    </row>
    <row r="44" spans="1:19" x14ac:dyDescent="0.3">
      <c r="A44" s="94"/>
      <c r="D44" s="122"/>
      <c r="E44" s="123"/>
      <c r="F44" s="123"/>
      <c r="G44" s="122"/>
      <c r="H44" s="123"/>
      <c r="I44" s="123"/>
      <c r="J44" s="122"/>
      <c r="K44" s="123"/>
      <c r="L44" s="123"/>
      <c r="M44" s="122"/>
      <c r="N44" s="114"/>
      <c r="O44" s="119"/>
      <c r="Q44" s="130"/>
      <c r="S44" s="130"/>
    </row>
    <row r="45" spans="1:19" x14ac:dyDescent="0.3">
      <c r="A45" s="92" t="s">
        <v>58</v>
      </c>
      <c r="D45" s="109" t="e">
        <f>D40/D42</f>
        <v>#DIV/0!</v>
      </c>
      <c r="G45" s="109" t="e">
        <f t="shared" ref="G45" si="12">G40/G42</f>
        <v>#DIV/0!</v>
      </c>
      <c r="J45" s="109" t="e">
        <f>J40/J42</f>
        <v>#DIV/0!</v>
      </c>
      <c r="M45" s="109" t="e">
        <f>M40/M42</f>
        <v>#DIV/0!</v>
      </c>
      <c r="N45" s="124"/>
      <c r="O45" s="125" t="e">
        <f>O40/O42</f>
        <v>#DIV/0!</v>
      </c>
      <c r="Q45" s="192" t="e">
        <f>+Q40/O42</f>
        <v>#DIV/0!</v>
      </c>
      <c r="S45" s="130"/>
    </row>
    <row r="46" spans="1:19" x14ac:dyDescent="0.3">
      <c r="A46" s="93" t="s">
        <v>59</v>
      </c>
      <c r="D46" s="110" t="e">
        <f>D41/D42</f>
        <v>#DIV/0!</v>
      </c>
      <c r="G46" s="110" t="e">
        <f t="shared" ref="G46" si="13">G41/G42</f>
        <v>#DIV/0!</v>
      </c>
      <c r="J46" s="110" t="e">
        <f t="shared" ref="J46" si="14">J41/J42</f>
        <v>#DIV/0!</v>
      </c>
      <c r="M46" s="110" t="e">
        <f t="shared" ref="M46" si="15">M41/M42</f>
        <v>#DIV/0!</v>
      </c>
      <c r="N46" s="126"/>
      <c r="O46" s="127" t="e">
        <f>O41/O42</f>
        <v>#DIV/0!</v>
      </c>
      <c r="Q46" s="130"/>
      <c r="S46" s="192" t="e">
        <f>+S41/O42</f>
        <v>#DIV/0!</v>
      </c>
    </row>
    <row r="47" spans="1:19" ht="15" thickBot="1" x14ac:dyDescent="0.35">
      <c r="A47" s="95" t="s">
        <v>60</v>
      </c>
      <c r="B47" s="96"/>
      <c r="C47" s="31"/>
      <c r="D47" s="111" t="e">
        <f>SUM(D45:D46)</f>
        <v>#DIV/0!</v>
      </c>
      <c r="E47" s="96"/>
      <c r="F47" s="31"/>
      <c r="G47" s="111" t="e">
        <f t="shared" ref="G47" si="16">SUM(G45:G46)</f>
        <v>#DIV/0!</v>
      </c>
      <c r="H47" s="96"/>
      <c r="I47" s="31"/>
      <c r="J47" s="111" t="e">
        <f t="shared" ref="J47" si="17">SUM(J45:J46)</f>
        <v>#DIV/0!</v>
      </c>
      <c r="K47" s="96"/>
      <c r="L47" s="31"/>
      <c r="M47" s="111" t="e">
        <f t="shared" ref="M47" si="18">SUM(M45:M46)</f>
        <v>#DIV/0!</v>
      </c>
      <c r="N47" s="128"/>
      <c r="O47" s="129" t="e">
        <f>SUM(O45:O46)</f>
        <v>#DIV/0!</v>
      </c>
      <c r="Q47" s="135"/>
      <c r="S47" s="135"/>
    </row>
  </sheetData>
  <mergeCells count="5">
    <mergeCell ref="N8:O8"/>
    <mergeCell ref="B8:D8"/>
    <mergeCell ref="E8:G8"/>
    <mergeCell ref="H8:J8"/>
    <mergeCell ref="K8:M8"/>
  </mergeCells>
  <pageMargins left="0.7" right="0.7" top="0.75" bottom="0.75" header="0.3" footer="0.3"/>
  <pageSetup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4B5BB-3257-43AC-8C48-ACB48A9FA6DF}">
  <sheetPr>
    <pageSetUpPr fitToPage="1"/>
  </sheetPr>
  <dimension ref="B1:R54"/>
  <sheetViews>
    <sheetView workbookViewId="0">
      <selection activeCell="K42" sqref="K42"/>
    </sheetView>
  </sheetViews>
  <sheetFormatPr defaultColWidth="8.5546875" defaultRowHeight="14.4" x14ac:dyDescent="0.3"/>
  <cols>
    <col min="1" max="1" width="1.77734375" customWidth="1"/>
    <col min="2" max="2" width="28" customWidth="1"/>
    <col min="3" max="3" width="16.21875" bestFit="1" customWidth="1"/>
    <col min="4" max="4" width="14.21875" bestFit="1" customWidth="1"/>
    <col min="5" max="5" width="9.44140625" bestFit="1" customWidth="1"/>
    <col min="6" max="6" width="9.77734375" customWidth="1"/>
    <col min="7" max="7" width="8.6640625" bestFit="1" customWidth="1"/>
    <col min="8" max="10" width="8" bestFit="1" customWidth="1"/>
    <col min="11" max="11" width="8.6640625" bestFit="1" customWidth="1"/>
    <col min="12" max="12" width="3.21875" customWidth="1"/>
    <col min="13" max="13" width="12.88671875" bestFit="1" customWidth="1"/>
    <col min="14" max="14" width="10.21875" bestFit="1" customWidth="1"/>
    <col min="15" max="15" width="11.6640625" bestFit="1" customWidth="1"/>
    <col min="17" max="17" width="8.5546875" style="164" customWidth="1"/>
    <col min="18" max="18" width="32.109375" style="164" customWidth="1"/>
  </cols>
  <sheetData>
    <row r="1" spans="2:18" x14ac:dyDescent="0.3">
      <c r="B1" s="10" t="str">
        <f>+'Sub 1 Project Detail'!A2</f>
        <v>SPECIAL CALL COST PROPOSAL TEMPLATE</v>
      </c>
    </row>
    <row r="2" spans="2:18" ht="15" thickBot="1" x14ac:dyDescent="0.35">
      <c r="B2" s="23" t="str">
        <f>+'Sub 1 Project Detail'!A3</f>
        <v xml:space="preserve">Project Name: </v>
      </c>
    </row>
    <row r="3" spans="2:18" x14ac:dyDescent="0.3">
      <c r="B3" t="s">
        <v>21</v>
      </c>
      <c r="M3" s="131" t="s">
        <v>64</v>
      </c>
      <c r="O3" s="131" t="s">
        <v>65</v>
      </c>
      <c r="Q3" s="208" t="s">
        <v>106</v>
      </c>
      <c r="R3" s="209"/>
    </row>
    <row r="4" spans="2:18" ht="28.8" x14ac:dyDescent="0.3">
      <c r="B4" s="32" t="s">
        <v>5</v>
      </c>
      <c r="C4" s="33"/>
      <c r="D4" s="33"/>
      <c r="E4" s="33"/>
      <c r="F4" s="31"/>
      <c r="G4" s="34"/>
      <c r="H4" s="34"/>
      <c r="I4" s="34"/>
      <c r="J4" s="34"/>
      <c r="K4" s="35"/>
      <c r="M4" s="133" t="s">
        <v>66</v>
      </c>
      <c r="O4" s="130"/>
      <c r="Q4" s="183"/>
      <c r="R4" s="184"/>
    </row>
    <row r="5" spans="2:18" x14ac:dyDescent="0.3">
      <c r="B5" s="1" t="s">
        <v>27</v>
      </c>
      <c r="C5" s="26" t="s">
        <v>28</v>
      </c>
      <c r="D5" s="26" t="s">
        <v>29</v>
      </c>
      <c r="E5" s="2" t="s">
        <v>30</v>
      </c>
      <c r="F5" s="2"/>
      <c r="G5" s="36" t="s">
        <v>114</v>
      </c>
      <c r="H5" s="36" t="s">
        <v>111</v>
      </c>
      <c r="I5" s="36" t="s">
        <v>126</v>
      </c>
      <c r="J5" s="36" t="s">
        <v>125</v>
      </c>
      <c r="K5" s="37" t="s">
        <v>0</v>
      </c>
      <c r="L5" s="28"/>
      <c r="M5" s="130"/>
      <c r="O5" s="130"/>
      <c r="Q5" s="210" t="s">
        <v>115</v>
      </c>
      <c r="R5" s="211"/>
    </row>
    <row r="6" spans="2:18" x14ac:dyDescent="0.3">
      <c r="B6" s="144" t="s">
        <v>45</v>
      </c>
      <c r="C6" s="145">
        <v>1</v>
      </c>
      <c r="D6" s="146">
        <v>0</v>
      </c>
      <c r="E6" s="160">
        <f>+C6*D6</f>
        <v>0</v>
      </c>
      <c r="F6" s="48"/>
      <c r="G6" s="147"/>
      <c r="H6" s="147"/>
      <c r="I6" s="147"/>
      <c r="J6" s="147"/>
      <c r="K6" s="49">
        <f>SUM(G6:J6)</f>
        <v>0</v>
      </c>
      <c r="M6" s="130"/>
      <c r="O6" s="130"/>
      <c r="Q6" s="212"/>
      <c r="R6" s="213"/>
    </row>
    <row r="7" spans="2:18" x14ac:dyDescent="0.3">
      <c r="B7" s="144" t="s">
        <v>46</v>
      </c>
      <c r="C7" s="145">
        <v>1</v>
      </c>
      <c r="D7" s="146">
        <v>0</v>
      </c>
      <c r="E7" s="160">
        <f t="shared" ref="E7:E9" si="0">+C7*D7</f>
        <v>0</v>
      </c>
      <c r="F7" s="48"/>
      <c r="G7" s="147"/>
      <c r="H7" s="147"/>
      <c r="I7" s="147"/>
      <c r="J7" s="147"/>
      <c r="K7" s="49">
        <f>SUM(G7:J7)</f>
        <v>0</v>
      </c>
      <c r="M7" s="130"/>
      <c r="O7" s="130"/>
      <c r="Q7" s="206"/>
      <c r="R7" s="207"/>
    </row>
    <row r="8" spans="2:18" x14ac:dyDescent="0.3">
      <c r="B8" s="144" t="s">
        <v>47</v>
      </c>
      <c r="C8" s="145">
        <v>1</v>
      </c>
      <c r="D8" s="146">
        <v>0</v>
      </c>
      <c r="E8" s="160">
        <f t="shared" si="0"/>
        <v>0</v>
      </c>
      <c r="F8" s="48"/>
      <c r="G8" s="147"/>
      <c r="H8" s="147"/>
      <c r="I8" s="147"/>
      <c r="J8" s="147"/>
      <c r="K8" s="49">
        <f>SUM(G8:J8)</f>
        <v>0</v>
      </c>
      <c r="M8" s="130"/>
      <c r="O8" s="130"/>
      <c r="Q8" s="206"/>
      <c r="R8" s="207"/>
    </row>
    <row r="9" spans="2:18" x14ac:dyDescent="0.3">
      <c r="B9" s="144" t="s">
        <v>48</v>
      </c>
      <c r="C9" s="145">
        <v>1</v>
      </c>
      <c r="D9" s="146">
        <v>0</v>
      </c>
      <c r="E9" s="160">
        <f t="shared" si="0"/>
        <v>0</v>
      </c>
      <c r="F9" s="48"/>
      <c r="G9" s="147"/>
      <c r="H9" s="147"/>
      <c r="I9" s="147"/>
      <c r="J9" s="147"/>
      <c r="K9" s="49">
        <f>SUM(G9:J9)</f>
        <v>0</v>
      </c>
      <c r="M9" s="130"/>
      <c r="O9" s="130"/>
      <c r="Q9" s="206"/>
      <c r="R9" s="207"/>
    </row>
    <row r="10" spans="2:18" x14ac:dyDescent="0.3">
      <c r="B10" s="11"/>
      <c r="D10" s="50"/>
      <c r="E10" s="48"/>
      <c r="F10" s="48"/>
      <c r="G10" s="48"/>
      <c r="H10" s="48"/>
      <c r="I10" s="48"/>
      <c r="J10" s="48"/>
      <c r="K10" s="49"/>
      <c r="M10" s="130"/>
      <c r="O10" s="130"/>
      <c r="Q10" s="206"/>
      <c r="R10" s="207"/>
    </row>
    <row r="11" spans="2:18" x14ac:dyDescent="0.3">
      <c r="B11" s="11"/>
      <c r="D11" s="50"/>
      <c r="E11" s="48"/>
      <c r="F11" s="48"/>
      <c r="G11" s="48"/>
      <c r="H11" s="48"/>
      <c r="I11" s="48"/>
      <c r="J11" s="48"/>
      <c r="K11" s="49"/>
      <c r="M11" s="130"/>
      <c r="O11" s="130"/>
      <c r="Q11" s="206"/>
      <c r="R11" s="207"/>
    </row>
    <row r="12" spans="2:18" x14ac:dyDescent="0.3">
      <c r="B12" s="11"/>
      <c r="D12" s="50"/>
      <c r="E12" s="48"/>
      <c r="F12" s="48"/>
      <c r="G12" s="48"/>
      <c r="H12" s="48"/>
      <c r="I12" s="48"/>
      <c r="J12" s="48"/>
      <c r="K12" s="49"/>
      <c r="M12" s="130"/>
      <c r="O12" s="130"/>
      <c r="Q12" s="206"/>
      <c r="R12" s="207"/>
    </row>
    <row r="13" spans="2:18" x14ac:dyDescent="0.3">
      <c r="B13" s="11"/>
      <c r="D13" s="50"/>
      <c r="E13" s="48"/>
      <c r="F13" s="48"/>
      <c r="G13" s="48"/>
      <c r="H13" s="48"/>
      <c r="I13" s="48"/>
      <c r="J13" s="48"/>
      <c r="K13" s="49"/>
      <c r="M13" s="130"/>
      <c r="O13" s="130"/>
      <c r="Q13" s="206"/>
      <c r="R13" s="207"/>
    </row>
    <row r="14" spans="2:18" x14ac:dyDescent="0.3">
      <c r="B14" s="11"/>
      <c r="D14" s="50"/>
      <c r="E14" s="48"/>
      <c r="F14" s="48"/>
      <c r="G14" s="48"/>
      <c r="H14" s="48"/>
      <c r="I14" s="48"/>
      <c r="J14" s="48"/>
      <c r="K14" s="49"/>
      <c r="M14" s="130"/>
      <c r="O14" s="130"/>
      <c r="Q14" s="206"/>
      <c r="R14" s="207"/>
    </row>
    <row r="15" spans="2:18" s="10" customFormat="1" x14ac:dyDescent="0.3">
      <c r="B15" s="1" t="s">
        <v>31</v>
      </c>
      <c r="C15" s="2"/>
      <c r="D15" s="51"/>
      <c r="E15" s="51">
        <f>SUM(E6:E14)</f>
        <v>0</v>
      </c>
      <c r="F15" s="51"/>
      <c r="G15" s="3">
        <f t="shared" ref="G15:J15" si="1">SUM(G6:G14)</f>
        <v>0</v>
      </c>
      <c r="H15" s="3">
        <f t="shared" si="1"/>
        <v>0</v>
      </c>
      <c r="I15" s="3">
        <f t="shared" si="1"/>
        <v>0</v>
      </c>
      <c r="J15" s="3">
        <f t="shared" si="1"/>
        <v>0</v>
      </c>
      <c r="K15" s="13">
        <f>SUM(G15:J15)</f>
        <v>0</v>
      </c>
      <c r="L15" s="12"/>
      <c r="M15" s="154">
        <v>0</v>
      </c>
      <c r="O15" s="139">
        <f>K15-M15</f>
        <v>0</v>
      </c>
      <c r="Q15" s="185"/>
      <c r="R15" s="186"/>
    </row>
    <row r="16" spans="2:18" x14ac:dyDescent="0.3">
      <c r="M16" s="130"/>
      <c r="O16" s="130"/>
      <c r="Q16" s="187"/>
      <c r="R16" s="188"/>
    </row>
    <row r="17" spans="2:18" x14ac:dyDescent="0.3">
      <c r="M17" s="130"/>
      <c r="O17" s="130"/>
      <c r="Q17" s="187"/>
      <c r="R17" s="188"/>
    </row>
    <row r="18" spans="2:18" x14ac:dyDescent="0.3">
      <c r="B18" s="32" t="s">
        <v>38</v>
      </c>
      <c r="C18" s="33"/>
      <c r="D18" s="33"/>
      <c r="E18" s="33"/>
      <c r="F18" s="31"/>
      <c r="G18" s="34"/>
      <c r="H18" s="34"/>
      <c r="I18" s="34"/>
      <c r="J18" s="34"/>
      <c r="K18" s="39"/>
      <c r="M18" s="130"/>
      <c r="O18" s="130"/>
      <c r="Q18" s="210" t="s">
        <v>116</v>
      </c>
      <c r="R18" s="211"/>
    </row>
    <row r="19" spans="2:18" ht="14.55" customHeight="1" x14ac:dyDescent="0.3">
      <c r="B19" s="1" t="s">
        <v>22</v>
      </c>
      <c r="C19" s="26" t="s">
        <v>23</v>
      </c>
      <c r="D19" s="26" t="s">
        <v>24</v>
      </c>
      <c r="E19" s="26" t="s">
        <v>25</v>
      </c>
      <c r="F19" s="26" t="s">
        <v>26</v>
      </c>
      <c r="G19" s="36" t="str">
        <f t="shared" ref="G19:J19" si="2">G5</f>
        <v>Q2 FY27</v>
      </c>
      <c r="H19" s="36" t="str">
        <f t="shared" si="2"/>
        <v>Q3 FY27</v>
      </c>
      <c r="I19" s="36" t="str">
        <f t="shared" si="2"/>
        <v>Q4 FY27</v>
      </c>
      <c r="J19" s="36" t="str">
        <f t="shared" si="2"/>
        <v>Q1 FY28</v>
      </c>
      <c r="K19" s="37" t="s">
        <v>0</v>
      </c>
      <c r="L19" s="28"/>
      <c r="M19" s="130"/>
      <c r="O19" s="130"/>
      <c r="Q19" s="206"/>
      <c r="R19" s="207"/>
    </row>
    <row r="20" spans="2:18" x14ac:dyDescent="0.3">
      <c r="B20" s="144" t="s">
        <v>6</v>
      </c>
      <c r="C20" s="148"/>
      <c r="D20" s="148"/>
      <c r="E20" s="148"/>
      <c r="F20" s="148"/>
      <c r="G20" s="148"/>
      <c r="H20" s="148"/>
      <c r="I20" s="148"/>
      <c r="J20" s="148"/>
      <c r="K20" s="71">
        <f>SUM(G20:J20)</f>
        <v>0</v>
      </c>
      <c r="M20" s="130"/>
      <c r="O20" s="130"/>
      <c r="Q20" s="206"/>
      <c r="R20" s="207"/>
    </row>
    <row r="21" spans="2:18" x14ac:dyDescent="0.3">
      <c r="B21" s="144" t="s">
        <v>7</v>
      </c>
      <c r="C21" s="148"/>
      <c r="D21" s="148"/>
      <c r="E21" s="148"/>
      <c r="F21" s="148"/>
      <c r="G21" s="148"/>
      <c r="H21" s="148"/>
      <c r="I21" s="148"/>
      <c r="J21" s="148"/>
      <c r="K21" s="71">
        <f>SUM(G21:J21)</f>
        <v>0</v>
      </c>
      <c r="M21" s="130"/>
      <c r="O21" s="130"/>
      <c r="Q21" s="206"/>
      <c r="R21" s="207"/>
    </row>
    <row r="22" spans="2:18" x14ac:dyDescent="0.3">
      <c r="B22" s="144" t="s">
        <v>8</v>
      </c>
      <c r="C22" s="148"/>
      <c r="D22" s="148"/>
      <c r="E22" s="148"/>
      <c r="F22" s="148"/>
      <c r="G22" s="148"/>
      <c r="H22" s="148"/>
      <c r="I22" s="148"/>
      <c r="J22" s="148"/>
      <c r="K22" s="71">
        <f>SUM(G22:J22)</f>
        <v>0</v>
      </c>
      <c r="M22" s="130"/>
      <c r="O22" s="130"/>
      <c r="Q22" s="206"/>
      <c r="R22" s="207"/>
    </row>
    <row r="23" spans="2:18" x14ac:dyDescent="0.3">
      <c r="B23" s="144" t="s">
        <v>9</v>
      </c>
      <c r="C23" s="148"/>
      <c r="D23" s="148"/>
      <c r="E23" s="148"/>
      <c r="F23" s="148"/>
      <c r="G23" s="148"/>
      <c r="H23" s="148"/>
      <c r="I23" s="148"/>
      <c r="J23" s="148"/>
      <c r="K23" s="71">
        <f>SUM(G23:J23)</f>
        <v>0</v>
      </c>
      <c r="M23" s="130"/>
      <c r="O23" s="130"/>
      <c r="Q23" s="206"/>
      <c r="R23" s="207"/>
    </row>
    <row r="24" spans="2:18" x14ac:dyDescent="0.3">
      <c r="B24" s="19"/>
      <c r="K24" s="38"/>
      <c r="M24" s="130"/>
      <c r="O24" s="130"/>
      <c r="Q24" s="206"/>
      <c r="R24" s="207"/>
    </row>
    <row r="25" spans="2:18" x14ac:dyDescent="0.3">
      <c r="B25" s="19"/>
      <c r="K25" s="38"/>
      <c r="M25" s="130"/>
      <c r="O25" s="130"/>
      <c r="Q25" s="206"/>
      <c r="R25" s="207"/>
    </row>
    <row r="26" spans="2:18" x14ac:dyDescent="0.3">
      <c r="B26" s="1" t="s">
        <v>31</v>
      </c>
      <c r="C26" s="17"/>
      <c r="D26" s="17"/>
      <c r="E26" s="3"/>
      <c r="F26" s="2"/>
      <c r="G26" s="3">
        <f t="shared" ref="G26:J26" si="3">SUM(G20:G25)</f>
        <v>0</v>
      </c>
      <c r="H26" s="3">
        <f t="shared" si="3"/>
        <v>0</v>
      </c>
      <c r="I26" s="3">
        <f t="shared" si="3"/>
        <v>0</v>
      </c>
      <c r="J26" s="3">
        <f t="shared" si="3"/>
        <v>0</v>
      </c>
      <c r="K26" s="13">
        <f>SUM(G26:J26)</f>
        <v>0</v>
      </c>
      <c r="L26" s="12"/>
      <c r="M26" s="154">
        <v>0</v>
      </c>
      <c r="O26" s="139">
        <f>K26-M26</f>
        <v>0</v>
      </c>
      <c r="Q26" s="187"/>
      <c r="R26" s="188"/>
    </row>
    <row r="27" spans="2:18" x14ac:dyDescent="0.3">
      <c r="M27" s="130"/>
      <c r="O27" s="130"/>
      <c r="Q27" s="187"/>
      <c r="R27" s="188"/>
    </row>
    <row r="28" spans="2:18" x14ac:dyDescent="0.3">
      <c r="M28" s="130"/>
      <c r="O28" s="130"/>
      <c r="Q28" s="187"/>
      <c r="R28" s="188"/>
    </row>
    <row r="29" spans="2:18" ht="14.55" customHeight="1" x14ac:dyDescent="0.3">
      <c r="B29" s="32" t="s">
        <v>10</v>
      </c>
      <c r="C29" s="31"/>
      <c r="D29" s="31"/>
      <c r="E29" s="31"/>
      <c r="F29" s="31"/>
      <c r="G29" s="31"/>
      <c r="H29" s="31"/>
      <c r="I29" s="31"/>
      <c r="J29" s="31"/>
      <c r="K29" s="35"/>
      <c r="M29" s="130"/>
      <c r="O29" s="130"/>
      <c r="Q29" s="210" t="s">
        <v>121</v>
      </c>
      <c r="R29" s="211"/>
    </row>
    <row r="30" spans="2:18" ht="14.55" customHeight="1" x14ac:dyDescent="0.3">
      <c r="B30" s="1" t="s">
        <v>27</v>
      </c>
      <c r="C30" s="2" t="s">
        <v>28</v>
      </c>
      <c r="D30" s="69" t="s">
        <v>29</v>
      </c>
      <c r="E30" s="2" t="s">
        <v>30</v>
      </c>
      <c r="F30" s="2"/>
      <c r="G30" s="36" t="str">
        <f>G19</f>
        <v>Q2 FY27</v>
      </c>
      <c r="H30" s="36" t="str">
        <f t="shared" ref="H30:J30" si="4">H19</f>
        <v>Q3 FY27</v>
      </c>
      <c r="I30" s="36" t="str">
        <f t="shared" si="4"/>
        <v>Q4 FY27</v>
      </c>
      <c r="J30" s="36" t="str">
        <f t="shared" si="4"/>
        <v>Q1 FY28</v>
      </c>
      <c r="K30" s="37" t="s">
        <v>0</v>
      </c>
      <c r="L30" s="28"/>
      <c r="M30" s="130"/>
      <c r="O30" s="130"/>
      <c r="Q30" s="206"/>
      <c r="R30" s="207"/>
    </row>
    <row r="31" spans="2:18" x14ac:dyDescent="0.3">
      <c r="B31" s="144" t="s">
        <v>49</v>
      </c>
      <c r="C31" s="145">
        <v>1</v>
      </c>
      <c r="D31" s="149">
        <v>0</v>
      </c>
      <c r="E31" s="170">
        <f>+C31*D31</f>
        <v>0</v>
      </c>
      <c r="F31" s="160"/>
      <c r="G31" s="150"/>
      <c r="H31" s="150"/>
      <c r="I31" s="150"/>
      <c r="J31" s="150"/>
      <c r="K31" s="71">
        <f>SUM(G31:J31)</f>
        <v>0</v>
      </c>
      <c r="M31" s="130"/>
      <c r="O31" s="130"/>
      <c r="Q31" s="206"/>
      <c r="R31" s="207"/>
    </row>
    <row r="32" spans="2:18" x14ac:dyDescent="0.3">
      <c r="B32" s="11" t="s">
        <v>50</v>
      </c>
      <c r="C32" s="72">
        <v>1</v>
      </c>
      <c r="D32" s="70">
        <v>0</v>
      </c>
      <c r="E32" s="58">
        <f t="shared" ref="E32:E34" si="5">+C32*D32</f>
        <v>0</v>
      </c>
      <c r="F32" s="48"/>
      <c r="G32" s="47"/>
      <c r="H32" s="47"/>
      <c r="I32" s="47"/>
      <c r="J32" s="47"/>
      <c r="K32" s="71">
        <f>SUM(G32:J32)</f>
        <v>0</v>
      </c>
      <c r="M32" s="130"/>
      <c r="O32" s="130"/>
      <c r="Q32" s="206"/>
      <c r="R32" s="207"/>
    </row>
    <row r="33" spans="2:18" x14ac:dyDescent="0.3">
      <c r="B33" s="11" t="s">
        <v>51</v>
      </c>
      <c r="C33" s="72">
        <v>1</v>
      </c>
      <c r="D33" s="70">
        <v>0</v>
      </c>
      <c r="E33" s="58">
        <f t="shared" si="5"/>
        <v>0</v>
      </c>
      <c r="F33" s="48"/>
      <c r="G33" s="47"/>
      <c r="H33" s="47"/>
      <c r="I33" s="47"/>
      <c r="J33" s="47"/>
      <c r="K33" s="71">
        <f>SUM(G33:J33)</f>
        <v>0</v>
      </c>
      <c r="M33" s="130"/>
      <c r="O33" s="130"/>
      <c r="Q33" s="206"/>
      <c r="R33" s="207"/>
    </row>
    <row r="34" spans="2:18" x14ac:dyDescent="0.3">
      <c r="B34" s="11" t="s">
        <v>52</v>
      </c>
      <c r="C34" s="72">
        <v>1</v>
      </c>
      <c r="D34" s="70">
        <v>0</v>
      </c>
      <c r="E34" s="58">
        <f t="shared" si="5"/>
        <v>0</v>
      </c>
      <c r="F34" s="48"/>
      <c r="G34" s="47"/>
      <c r="H34" s="47"/>
      <c r="I34" s="47"/>
      <c r="J34" s="47"/>
      <c r="K34" s="71">
        <f>SUM(G34:J34)</f>
        <v>0</v>
      </c>
      <c r="M34" s="130"/>
      <c r="O34" s="130"/>
      <c r="Q34" s="206"/>
      <c r="R34" s="207"/>
    </row>
    <row r="35" spans="2:18" x14ac:dyDescent="0.3">
      <c r="B35" s="11"/>
      <c r="C35" s="72"/>
      <c r="D35" s="40"/>
      <c r="E35" s="40"/>
      <c r="F35" s="40"/>
      <c r="K35" s="38"/>
      <c r="M35" s="130"/>
      <c r="O35" s="130"/>
      <c r="Q35" s="206"/>
      <c r="R35" s="207"/>
    </row>
    <row r="36" spans="2:18" x14ac:dyDescent="0.3">
      <c r="B36" s="41"/>
      <c r="C36" s="42"/>
      <c r="D36" s="42"/>
      <c r="E36" s="42"/>
      <c r="F36" s="42"/>
      <c r="K36" s="38"/>
      <c r="M36" s="130"/>
      <c r="O36" s="130"/>
      <c r="Q36" s="206"/>
      <c r="R36" s="207"/>
    </row>
    <row r="37" spans="2:18" s="10" customFormat="1" x14ac:dyDescent="0.3">
      <c r="B37" s="1" t="s">
        <v>31</v>
      </c>
      <c r="C37" s="2"/>
      <c r="D37" s="2"/>
      <c r="E37" s="51">
        <f>SUM(E31:E36)</f>
        <v>0</v>
      </c>
      <c r="F37" s="51"/>
      <c r="G37" s="3">
        <f t="shared" ref="G37:J37" si="6">SUM(G31:G36)</f>
        <v>0</v>
      </c>
      <c r="H37" s="3">
        <f t="shared" si="6"/>
        <v>0</v>
      </c>
      <c r="I37" s="3">
        <f t="shared" si="6"/>
        <v>0</v>
      </c>
      <c r="J37" s="3">
        <f t="shared" si="6"/>
        <v>0</v>
      </c>
      <c r="K37" s="13">
        <f>SUM(G37:J37)</f>
        <v>0</v>
      </c>
      <c r="L37" s="12"/>
      <c r="M37" s="154">
        <v>0</v>
      </c>
      <c r="O37" s="139">
        <f>K37-M37</f>
        <v>0</v>
      </c>
      <c r="Q37" s="185"/>
      <c r="R37" s="186"/>
    </row>
    <row r="38" spans="2:18" x14ac:dyDescent="0.3">
      <c r="M38" s="130"/>
      <c r="O38" s="130"/>
      <c r="Q38" s="187"/>
      <c r="R38" s="188"/>
    </row>
    <row r="39" spans="2:18" x14ac:dyDescent="0.3">
      <c r="M39" s="130"/>
      <c r="O39" s="130"/>
      <c r="Q39" s="187"/>
      <c r="R39" s="188"/>
    </row>
    <row r="40" spans="2:18" x14ac:dyDescent="0.3">
      <c r="B40" s="32" t="s">
        <v>18</v>
      </c>
      <c r="C40" s="31"/>
      <c r="D40" s="31"/>
      <c r="E40" s="31"/>
      <c r="F40" s="31"/>
      <c r="G40" s="31"/>
      <c r="H40" s="31"/>
      <c r="I40" s="31"/>
      <c r="J40" s="31"/>
      <c r="K40" s="35"/>
      <c r="M40" s="130"/>
      <c r="O40" s="130"/>
      <c r="Q40" s="187"/>
      <c r="R40" s="188"/>
    </row>
    <row r="41" spans="2:18" x14ac:dyDescent="0.3">
      <c r="B41" s="1" t="s">
        <v>27</v>
      </c>
      <c r="C41" s="2" t="s">
        <v>28</v>
      </c>
      <c r="D41" s="2" t="s">
        <v>29</v>
      </c>
      <c r="E41" s="2" t="s">
        <v>30</v>
      </c>
      <c r="F41" s="2"/>
      <c r="G41" s="36" t="str">
        <f>G30</f>
        <v>Q2 FY27</v>
      </c>
      <c r="H41" s="36" t="str">
        <f t="shared" ref="H41:J41" si="7">H30</f>
        <v>Q3 FY27</v>
      </c>
      <c r="I41" s="36" t="str">
        <f t="shared" si="7"/>
        <v>Q4 FY27</v>
      </c>
      <c r="J41" s="36" t="str">
        <f t="shared" si="7"/>
        <v>Q1 FY28</v>
      </c>
      <c r="K41" s="37" t="s">
        <v>0</v>
      </c>
      <c r="L41" s="28"/>
      <c r="M41" s="130"/>
      <c r="O41" s="130"/>
      <c r="Q41" s="210" t="s">
        <v>117</v>
      </c>
      <c r="R41" s="211"/>
    </row>
    <row r="42" spans="2:18" ht="14.55" customHeight="1" x14ac:dyDescent="0.3">
      <c r="B42" s="151"/>
      <c r="C42" s="152"/>
      <c r="D42" s="153"/>
      <c r="E42" s="161">
        <f>+C42*D42</f>
        <v>0</v>
      </c>
      <c r="F42" s="161"/>
      <c r="G42" s="153"/>
      <c r="H42" s="153"/>
      <c r="I42" s="153"/>
      <c r="J42" s="153"/>
      <c r="K42" s="87">
        <f>SUM(G42:J42)</f>
        <v>0</v>
      </c>
      <c r="M42" s="130"/>
      <c r="O42" s="130"/>
      <c r="Q42" s="206"/>
      <c r="R42" s="207"/>
    </row>
    <row r="43" spans="2:18" x14ac:dyDescent="0.3">
      <c r="B43" s="19"/>
      <c r="D43" s="48"/>
      <c r="E43" s="48"/>
      <c r="F43" s="48"/>
      <c r="G43" s="48"/>
      <c r="H43" s="48"/>
      <c r="I43" s="48"/>
      <c r="J43" s="48"/>
      <c r="K43" s="49">
        <f>SUM(G43:J43)</f>
        <v>0</v>
      </c>
      <c r="M43" s="130"/>
      <c r="O43" s="130"/>
      <c r="Q43" s="206"/>
      <c r="R43" s="207"/>
    </row>
    <row r="44" spans="2:18" x14ac:dyDescent="0.3">
      <c r="B44" s="19"/>
      <c r="D44" s="48"/>
      <c r="E44" s="48"/>
      <c r="F44" s="48"/>
      <c r="G44" s="48"/>
      <c r="H44" s="48"/>
      <c r="I44" s="48"/>
      <c r="J44" s="48"/>
      <c r="K44" s="49"/>
      <c r="M44" s="130"/>
      <c r="O44" s="130"/>
      <c r="Q44" s="206"/>
      <c r="R44" s="207"/>
    </row>
    <row r="45" spans="2:18" x14ac:dyDescent="0.3">
      <c r="B45" s="1" t="s">
        <v>31</v>
      </c>
      <c r="C45" s="2"/>
      <c r="D45" s="2"/>
      <c r="E45" s="51">
        <f>SUM(E42:E44)</f>
        <v>0</v>
      </c>
      <c r="F45" s="44"/>
      <c r="G45" s="3">
        <f t="shared" ref="G45:J45" si="8">SUM(G42:G44)</f>
        <v>0</v>
      </c>
      <c r="H45" s="3">
        <f t="shared" si="8"/>
        <v>0</v>
      </c>
      <c r="I45" s="3">
        <f t="shared" si="8"/>
        <v>0</v>
      </c>
      <c r="J45" s="3">
        <f t="shared" si="8"/>
        <v>0</v>
      </c>
      <c r="K45" s="13">
        <f>SUM(G45:J45)</f>
        <v>0</v>
      </c>
      <c r="M45" s="154">
        <v>0</v>
      </c>
      <c r="O45" s="139">
        <f>K45-M45</f>
        <v>0</v>
      </c>
      <c r="Q45" s="187"/>
      <c r="R45" s="188"/>
    </row>
    <row r="46" spans="2:18" x14ac:dyDescent="0.3">
      <c r="B46" s="31"/>
      <c r="C46" s="31"/>
      <c r="D46" s="53"/>
      <c r="E46" s="53"/>
      <c r="F46" s="53"/>
      <c r="G46" s="53"/>
      <c r="H46" s="53"/>
      <c r="I46" s="53"/>
      <c r="J46" s="53"/>
      <c r="K46" s="54"/>
      <c r="M46" s="130"/>
      <c r="O46" s="130"/>
      <c r="Q46" s="187"/>
      <c r="R46" s="188"/>
    </row>
    <row r="47" spans="2:18" x14ac:dyDescent="0.3">
      <c r="B47" s="32" t="s">
        <v>57</v>
      </c>
      <c r="C47" s="31"/>
      <c r="D47" s="53"/>
      <c r="E47" s="53"/>
      <c r="F47" s="53"/>
      <c r="G47" s="36" t="str">
        <f>G41</f>
        <v>Q2 FY27</v>
      </c>
      <c r="H47" s="36" t="str">
        <f t="shared" ref="H47:J47" si="9">H41</f>
        <v>Q3 FY27</v>
      </c>
      <c r="I47" s="36" t="str">
        <f t="shared" si="9"/>
        <v>Q4 FY27</v>
      </c>
      <c r="J47" s="36" t="str">
        <f t="shared" si="9"/>
        <v>Q1 FY28</v>
      </c>
      <c r="K47" s="37" t="s">
        <v>0</v>
      </c>
      <c r="M47" s="130"/>
      <c r="O47" s="130"/>
      <c r="Q47" s="210" t="s">
        <v>119</v>
      </c>
      <c r="R47" s="211"/>
    </row>
    <row r="48" spans="2:18" ht="14.55" customHeight="1" x14ac:dyDescent="0.3">
      <c r="B48" s="144"/>
      <c r="C48" s="40"/>
      <c r="D48" s="40"/>
      <c r="E48" s="40"/>
      <c r="F48" s="40"/>
      <c r="G48" s="147"/>
      <c r="H48" s="147"/>
      <c r="I48" s="147"/>
      <c r="J48" s="147"/>
      <c r="K48" s="49">
        <f>SUM(G48:J48)</f>
        <v>0</v>
      </c>
      <c r="M48" s="130"/>
      <c r="O48" s="130"/>
      <c r="Q48" s="206"/>
      <c r="R48" s="207"/>
    </row>
    <row r="49" spans="2:18" x14ac:dyDescent="0.3">
      <c r="B49" s="41"/>
      <c r="C49" s="42"/>
      <c r="D49" s="42"/>
      <c r="E49" s="42"/>
      <c r="F49" s="42"/>
      <c r="K49" s="38"/>
      <c r="M49" s="130"/>
      <c r="O49" s="130"/>
      <c r="Q49" s="206"/>
      <c r="R49" s="207"/>
    </row>
    <row r="50" spans="2:18" ht="15" thickBot="1" x14ac:dyDescent="0.35">
      <c r="B50" s="1" t="s">
        <v>31</v>
      </c>
      <c r="C50" s="2"/>
      <c r="D50" s="2"/>
      <c r="E50" s="51"/>
      <c r="F50" s="44"/>
      <c r="G50" s="3">
        <f t="shared" ref="G50:J50" si="10">SUM(G48:G49)</f>
        <v>0</v>
      </c>
      <c r="H50" s="3">
        <f t="shared" si="10"/>
        <v>0</v>
      </c>
      <c r="I50" s="3">
        <f t="shared" si="10"/>
        <v>0</v>
      </c>
      <c r="J50" s="3">
        <f t="shared" si="10"/>
        <v>0</v>
      </c>
      <c r="K50" s="13">
        <f>SUM(G50:J50)</f>
        <v>0</v>
      </c>
      <c r="L50" s="12"/>
      <c r="M50" s="158">
        <v>0</v>
      </c>
      <c r="O50" s="157">
        <f>K50-M50</f>
        <v>0</v>
      </c>
      <c r="Q50" s="194"/>
      <c r="R50" s="195"/>
    </row>
    <row r="51" spans="2:18" x14ac:dyDescent="0.3">
      <c r="Q51"/>
      <c r="R51"/>
    </row>
    <row r="52" spans="2:18" x14ac:dyDescent="0.3">
      <c r="Q52"/>
      <c r="R52"/>
    </row>
    <row r="54" spans="2:18" x14ac:dyDescent="0.3">
      <c r="G54" s="57"/>
    </row>
  </sheetData>
  <mergeCells count="34">
    <mergeCell ref="Q44:R44"/>
    <mergeCell ref="Q47:R47"/>
    <mergeCell ref="Q48:R48"/>
    <mergeCell ref="Q49:R49"/>
    <mergeCell ref="Q34:R34"/>
    <mergeCell ref="Q35:R35"/>
    <mergeCell ref="Q36:R36"/>
    <mergeCell ref="Q41:R41"/>
    <mergeCell ref="Q42:R42"/>
    <mergeCell ref="Q43:R43"/>
    <mergeCell ref="Q33:R33"/>
    <mergeCell ref="Q19:R19"/>
    <mergeCell ref="Q20:R20"/>
    <mergeCell ref="Q21:R21"/>
    <mergeCell ref="Q22:R22"/>
    <mergeCell ref="Q23:R23"/>
    <mergeCell ref="Q24:R24"/>
    <mergeCell ref="Q25:R25"/>
    <mergeCell ref="Q29:R29"/>
    <mergeCell ref="Q30:R30"/>
    <mergeCell ref="Q31:R31"/>
    <mergeCell ref="Q32:R32"/>
    <mergeCell ref="Q18:R18"/>
    <mergeCell ref="Q3:R3"/>
    <mergeCell ref="Q5:R5"/>
    <mergeCell ref="Q6:R6"/>
    <mergeCell ref="Q7:R7"/>
    <mergeCell ref="Q8:R8"/>
    <mergeCell ref="Q9:R9"/>
    <mergeCell ref="Q10:R10"/>
    <mergeCell ref="Q11:R11"/>
    <mergeCell ref="Q12:R12"/>
    <mergeCell ref="Q13:R13"/>
    <mergeCell ref="Q14:R14"/>
  </mergeCells>
  <pageMargins left="0.7" right="0.7" top="0.75" bottom="0.75" header="0.3" footer="0.3"/>
  <pageSetup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5C7B-4677-450A-8E29-A9471E950EE7}">
  <sheetPr>
    <pageSetUpPr fitToPage="1"/>
  </sheetPr>
  <dimension ref="A1:S47"/>
  <sheetViews>
    <sheetView zoomScale="90" zoomScaleNormal="90" workbookViewId="0">
      <pane xSplit="1" ySplit="9" topLeftCell="B10" activePane="bottomRight" state="frozen"/>
      <selection activeCell="V32" sqref="V32:W32"/>
      <selection pane="topRight" activeCell="V32" sqref="V32:W32"/>
      <selection pane="bottomLeft" activeCell="V32" sqref="V32:W32"/>
      <selection pane="bottomRight" activeCell="Q28" sqref="Q28"/>
    </sheetView>
  </sheetViews>
  <sheetFormatPr defaultColWidth="8.5546875" defaultRowHeight="14.4" x14ac:dyDescent="0.3"/>
  <cols>
    <col min="1" max="1" width="58.44140625" customWidth="1"/>
    <col min="2" max="2" width="7.21875" bestFit="1" customWidth="1"/>
    <col min="3" max="3" width="7.88671875" bestFit="1" customWidth="1"/>
    <col min="4" max="4" width="7.77734375" bestFit="1" customWidth="1"/>
    <col min="5" max="5" width="7.21875" bestFit="1" customWidth="1"/>
    <col min="6" max="6" width="7.88671875" bestFit="1" customWidth="1"/>
    <col min="7" max="7" width="7.77734375" bestFit="1" customWidth="1"/>
    <col min="8" max="8" width="7.21875" bestFit="1" customWidth="1"/>
    <col min="9" max="9" width="7.88671875" bestFit="1" customWidth="1"/>
    <col min="10" max="10" width="7.77734375" bestFit="1" customWidth="1"/>
    <col min="11" max="11" width="7.21875" bestFit="1" customWidth="1"/>
    <col min="12" max="12" width="7.88671875" bestFit="1" customWidth="1"/>
    <col min="13" max="13" width="7.77734375" bestFit="1" customWidth="1"/>
    <col min="14" max="14" width="8.6640625" bestFit="1" customWidth="1"/>
    <col min="15" max="15" width="7.77734375" bestFit="1" customWidth="1"/>
    <col min="16" max="16" width="3" customWidth="1"/>
    <col min="17" max="17" width="13.77734375" customWidth="1"/>
    <col min="18" max="18" width="3.77734375" customWidth="1"/>
    <col min="19" max="19" width="14.88671875" customWidth="1"/>
  </cols>
  <sheetData>
    <row r="1" spans="1:19" x14ac:dyDescent="0.3">
      <c r="A1" s="86"/>
    </row>
    <row r="2" spans="1:19" x14ac:dyDescent="0.3">
      <c r="A2" s="10" t="s">
        <v>129</v>
      </c>
      <c r="K2" s="10"/>
    </row>
    <row r="3" spans="1:19" x14ac:dyDescent="0.3">
      <c r="A3" s="23" t="s">
        <v>69</v>
      </c>
      <c r="K3" s="10"/>
    </row>
    <row r="4" spans="1:19" x14ac:dyDescent="0.3">
      <c r="A4" s="136"/>
      <c r="K4" s="10"/>
    </row>
    <row r="5" spans="1:19" x14ac:dyDescent="0.3">
      <c r="A5" s="85" t="s">
        <v>20</v>
      </c>
    </row>
    <row r="6" spans="1:19" x14ac:dyDescent="0.3">
      <c r="A6" s="137" t="s">
        <v>67</v>
      </c>
      <c r="B6" s="43"/>
      <c r="C6" s="43"/>
    </row>
    <row r="7" spans="1:19" ht="15" thickBot="1" x14ac:dyDescent="0.35">
      <c r="A7" s="137" t="s">
        <v>68</v>
      </c>
      <c r="B7" s="46"/>
      <c r="C7" s="17"/>
      <c r="D7" s="17"/>
      <c r="E7" s="46"/>
      <c r="F7" s="17"/>
      <c r="G7" s="17"/>
      <c r="H7" s="46"/>
      <c r="I7" s="17"/>
      <c r="J7" s="17"/>
      <c r="K7" s="46"/>
      <c r="L7" s="17"/>
      <c r="M7" s="17"/>
    </row>
    <row r="8" spans="1:19" ht="36" customHeight="1" x14ac:dyDescent="0.3">
      <c r="A8" s="197" t="s">
        <v>130</v>
      </c>
      <c r="B8" s="199" t="s">
        <v>110</v>
      </c>
      <c r="C8" s="200"/>
      <c r="D8" s="201"/>
      <c r="E8" s="199" t="s">
        <v>112</v>
      </c>
      <c r="F8" s="200"/>
      <c r="G8" s="201"/>
      <c r="H8" s="199" t="s">
        <v>123</v>
      </c>
      <c r="I8" s="200"/>
      <c r="J8" s="201"/>
      <c r="K8" s="199" t="s">
        <v>124</v>
      </c>
      <c r="L8" s="204"/>
      <c r="M8" s="205"/>
      <c r="N8" s="202" t="s">
        <v>3</v>
      </c>
      <c r="O8" s="203"/>
      <c r="P8" s="24"/>
      <c r="Q8" s="131" t="s">
        <v>64</v>
      </c>
      <c r="S8" s="131" t="s">
        <v>65</v>
      </c>
    </row>
    <row r="9" spans="1:19" ht="28.8" x14ac:dyDescent="0.3">
      <c r="A9" s="25"/>
      <c r="B9" s="25" t="s">
        <v>1</v>
      </c>
      <c r="C9" s="26" t="s">
        <v>2</v>
      </c>
      <c r="D9" s="27" t="s">
        <v>0</v>
      </c>
      <c r="E9" s="25" t="s">
        <v>1</v>
      </c>
      <c r="F9" s="26" t="s">
        <v>2</v>
      </c>
      <c r="G9" s="27" t="s">
        <v>0</v>
      </c>
      <c r="H9" s="25" t="s">
        <v>1</v>
      </c>
      <c r="I9" s="26" t="s">
        <v>2</v>
      </c>
      <c r="J9" s="27" t="s">
        <v>0</v>
      </c>
      <c r="K9" s="25" t="s">
        <v>1</v>
      </c>
      <c r="L9" s="26" t="s">
        <v>2</v>
      </c>
      <c r="M9" s="27" t="s">
        <v>0</v>
      </c>
      <c r="N9" s="73" t="s">
        <v>1</v>
      </c>
      <c r="O9" s="74" t="s">
        <v>37</v>
      </c>
      <c r="P9" s="28"/>
      <c r="Q9" s="133" t="s">
        <v>66</v>
      </c>
      <c r="S9" s="130"/>
    </row>
    <row r="10" spans="1:19" x14ac:dyDescent="0.3">
      <c r="A10" s="88" t="s">
        <v>19</v>
      </c>
      <c r="B10" s="88"/>
      <c r="C10" s="89"/>
      <c r="D10" s="90"/>
      <c r="E10" s="88"/>
      <c r="F10" s="89"/>
      <c r="G10" s="90"/>
      <c r="H10" s="88"/>
      <c r="I10" s="89"/>
      <c r="J10" s="90"/>
      <c r="K10" s="88"/>
      <c r="L10" s="89"/>
      <c r="M10" s="90"/>
      <c r="N10" s="73"/>
      <c r="O10" s="74"/>
      <c r="P10" s="28"/>
      <c r="Q10" s="130"/>
      <c r="S10" s="130"/>
    </row>
    <row r="11" spans="1:19" x14ac:dyDescent="0.3">
      <c r="A11" s="141" t="s">
        <v>40</v>
      </c>
      <c r="B11" s="177"/>
      <c r="C11" s="142">
        <v>0</v>
      </c>
      <c r="D11" s="49">
        <f>B11*C11</f>
        <v>0</v>
      </c>
      <c r="E11" s="181"/>
      <c r="F11" s="99">
        <v>0</v>
      </c>
      <c r="G11" s="49">
        <f>E11*F11</f>
        <v>0</v>
      </c>
      <c r="H11" s="181"/>
      <c r="I11" s="99">
        <f>+F11</f>
        <v>0</v>
      </c>
      <c r="J11" s="49">
        <f>H11*I11</f>
        <v>0</v>
      </c>
      <c r="K11" s="181"/>
      <c r="L11" s="99">
        <f>I11</f>
        <v>0</v>
      </c>
      <c r="M11" s="49">
        <f>K11*L11</f>
        <v>0</v>
      </c>
      <c r="N11" s="75">
        <f>+K11+H11+E11+B11</f>
        <v>0</v>
      </c>
      <c r="O11" s="76">
        <f>D11+G11+J11+M11</f>
        <v>0</v>
      </c>
      <c r="P11" s="28"/>
      <c r="Q11" s="130"/>
      <c r="S11" s="130"/>
    </row>
    <row r="12" spans="1:19" x14ac:dyDescent="0.3">
      <c r="A12" s="141" t="s">
        <v>41</v>
      </c>
      <c r="B12" s="177"/>
      <c r="C12" s="142">
        <v>0</v>
      </c>
      <c r="D12" s="49">
        <f t="shared" ref="D12:D16" si="0">B12*C12</f>
        <v>0</v>
      </c>
      <c r="E12" s="181"/>
      <c r="F12" s="99">
        <f t="shared" ref="F12:F16" si="1">+C12</f>
        <v>0</v>
      </c>
      <c r="G12" s="49">
        <f t="shared" ref="G12:G16" si="2">E12*F12</f>
        <v>0</v>
      </c>
      <c r="H12" s="181"/>
      <c r="I12" s="99">
        <f t="shared" ref="I12:I16" si="3">+F12</f>
        <v>0</v>
      </c>
      <c r="J12" s="49">
        <f t="shared" ref="J12:J16" si="4">H12*I12</f>
        <v>0</v>
      </c>
      <c r="K12" s="181"/>
      <c r="L12" s="99">
        <f t="shared" ref="L12:L16" si="5">I12</f>
        <v>0</v>
      </c>
      <c r="M12" s="49">
        <f t="shared" ref="M12:M16" si="6">K12*L12</f>
        <v>0</v>
      </c>
      <c r="N12" s="75">
        <f t="shared" ref="N12:N16" si="7">+K12+H12+E12+B12</f>
        <v>0</v>
      </c>
      <c r="O12" s="76">
        <f t="shared" ref="O12:O16" si="8">D12+G12+J12+M12</f>
        <v>0</v>
      </c>
      <c r="P12" s="28"/>
      <c r="Q12" s="130"/>
      <c r="S12" s="130"/>
    </row>
    <row r="13" spans="1:19" x14ac:dyDescent="0.3">
      <c r="A13" s="141" t="s">
        <v>42</v>
      </c>
      <c r="B13" s="177"/>
      <c r="C13" s="142">
        <v>0</v>
      </c>
      <c r="D13" s="49">
        <f t="shared" si="0"/>
        <v>0</v>
      </c>
      <c r="E13" s="181"/>
      <c r="F13" s="99">
        <f t="shared" si="1"/>
        <v>0</v>
      </c>
      <c r="G13" s="49">
        <f t="shared" si="2"/>
        <v>0</v>
      </c>
      <c r="H13" s="181"/>
      <c r="I13" s="99">
        <f t="shared" si="3"/>
        <v>0</v>
      </c>
      <c r="J13" s="49">
        <f t="shared" si="4"/>
        <v>0</v>
      </c>
      <c r="K13" s="181"/>
      <c r="L13" s="99">
        <f t="shared" si="5"/>
        <v>0</v>
      </c>
      <c r="M13" s="49">
        <f t="shared" si="6"/>
        <v>0</v>
      </c>
      <c r="N13" s="75">
        <f t="shared" si="7"/>
        <v>0</v>
      </c>
      <c r="O13" s="76">
        <f t="shared" si="8"/>
        <v>0</v>
      </c>
      <c r="P13" s="28"/>
      <c r="Q13" s="130"/>
      <c r="S13" s="130"/>
    </row>
    <row r="14" spans="1:19" x14ac:dyDescent="0.3">
      <c r="A14" s="141" t="s">
        <v>43</v>
      </c>
      <c r="B14" s="177"/>
      <c r="C14" s="142">
        <v>0</v>
      </c>
      <c r="D14" s="49">
        <f t="shared" si="0"/>
        <v>0</v>
      </c>
      <c r="E14" s="181"/>
      <c r="F14" s="99">
        <f t="shared" si="1"/>
        <v>0</v>
      </c>
      <c r="G14" s="49">
        <f t="shared" si="2"/>
        <v>0</v>
      </c>
      <c r="H14" s="181"/>
      <c r="I14" s="99">
        <f t="shared" si="3"/>
        <v>0</v>
      </c>
      <c r="J14" s="49">
        <f t="shared" si="4"/>
        <v>0</v>
      </c>
      <c r="K14" s="181"/>
      <c r="L14" s="99">
        <f t="shared" si="5"/>
        <v>0</v>
      </c>
      <c r="M14" s="49">
        <f t="shared" si="6"/>
        <v>0</v>
      </c>
      <c r="N14" s="75">
        <f t="shared" si="7"/>
        <v>0</v>
      </c>
      <c r="O14" s="76">
        <f t="shared" si="8"/>
        <v>0</v>
      </c>
      <c r="P14" s="28"/>
      <c r="Q14" s="130"/>
      <c r="S14" s="130"/>
    </row>
    <row r="15" spans="1:19" x14ac:dyDescent="0.3">
      <c r="A15" s="141" t="s">
        <v>53</v>
      </c>
      <c r="B15" s="178"/>
      <c r="C15" s="142">
        <v>0</v>
      </c>
      <c r="D15" s="49">
        <f t="shared" si="0"/>
        <v>0</v>
      </c>
      <c r="E15" s="182"/>
      <c r="F15" s="99">
        <f t="shared" si="1"/>
        <v>0</v>
      </c>
      <c r="G15" s="49">
        <f t="shared" si="2"/>
        <v>0</v>
      </c>
      <c r="H15" s="182"/>
      <c r="I15" s="99">
        <f t="shared" si="3"/>
        <v>0</v>
      </c>
      <c r="J15" s="49">
        <f t="shared" si="4"/>
        <v>0</v>
      </c>
      <c r="K15" s="182"/>
      <c r="L15" s="99">
        <f t="shared" si="5"/>
        <v>0</v>
      </c>
      <c r="M15" s="49">
        <f t="shared" si="6"/>
        <v>0</v>
      </c>
      <c r="N15" s="75">
        <f t="shared" si="7"/>
        <v>0</v>
      </c>
      <c r="O15" s="76">
        <f t="shared" si="8"/>
        <v>0</v>
      </c>
      <c r="P15" s="9"/>
      <c r="Q15" s="130"/>
      <c r="S15" s="130"/>
    </row>
    <row r="16" spans="1:19" x14ac:dyDescent="0.3">
      <c r="A16" s="141" t="s">
        <v>54</v>
      </c>
      <c r="B16" s="178"/>
      <c r="C16" s="142">
        <v>0</v>
      </c>
      <c r="D16" s="49">
        <f t="shared" si="0"/>
        <v>0</v>
      </c>
      <c r="E16" s="182"/>
      <c r="F16" s="99">
        <f t="shared" si="1"/>
        <v>0</v>
      </c>
      <c r="G16" s="49">
        <f t="shared" si="2"/>
        <v>0</v>
      </c>
      <c r="H16" s="182"/>
      <c r="I16" s="99">
        <f t="shared" si="3"/>
        <v>0</v>
      </c>
      <c r="J16" s="49">
        <f t="shared" si="4"/>
        <v>0</v>
      </c>
      <c r="K16" s="182"/>
      <c r="L16" s="99">
        <f t="shared" si="5"/>
        <v>0</v>
      </c>
      <c r="M16" s="49">
        <f t="shared" si="6"/>
        <v>0</v>
      </c>
      <c r="N16" s="75">
        <f t="shared" si="7"/>
        <v>0</v>
      </c>
      <c r="O16" s="76">
        <f t="shared" si="8"/>
        <v>0</v>
      </c>
      <c r="P16" s="9"/>
      <c r="Q16" s="130"/>
      <c r="S16" s="130"/>
    </row>
    <row r="17" spans="1:19" x14ac:dyDescent="0.3">
      <c r="A17" s="19"/>
      <c r="B17" s="179"/>
      <c r="C17" s="17"/>
      <c r="D17" s="7"/>
      <c r="E17" s="179"/>
      <c r="F17" s="55"/>
      <c r="G17" s="7"/>
      <c r="H17" s="179"/>
      <c r="I17" s="17"/>
      <c r="J17" s="7"/>
      <c r="K17" s="179"/>
      <c r="L17" s="17"/>
      <c r="M17" s="7"/>
      <c r="N17" s="77"/>
      <c r="O17" s="78"/>
      <c r="P17" s="9"/>
      <c r="Q17" s="130"/>
      <c r="S17" s="130"/>
    </row>
    <row r="18" spans="1:19" x14ac:dyDescent="0.3">
      <c r="A18" s="29" t="s">
        <v>11</v>
      </c>
      <c r="B18" s="180">
        <f>SUM(B11:B17)</f>
        <v>0</v>
      </c>
      <c r="D18" s="14">
        <f>SUM(D11:D17)</f>
        <v>0</v>
      </c>
      <c r="E18" s="180">
        <f>SUM(E11:E17)</f>
        <v>0</v>
      </c>
      <c r="G18" s="14">
        <f>SUM(G11:G17)</f>
        <v>0</v>
      </c>
      <c r="H18" s="180">
        <f>SUM(H11:H17)</f>
        <v>0</v>
      </c>
      <c r="J18" s="14">
        <f>SUM(J11:J17)</f>
        <v>0</v>
      </c>
      <c r="K18" s="180">
        <f>SUM(K11:K17)</f>
        <v>0</v>
      </c>
      <c r="M18" s="14">
        <f>SUM(M11:M17)</f>
        <v>0</v>
      </c>
      <c r="N18" s="79">
        <f>SUM(N11:N17)</f>
        <v>0</v>
      </c>
      <c r="O18" s="80">
        <f>SUM(O11:O17)</f>
        <v>0</v>
      </c>
      <c r="P18" s="9"/>
      <c r="Q18" s="155"/>
      <c r="S18" s="132">
        <f>O18-Q18</f>
        <v>0</v>
      </c>
    </row>
    <row r="19" spans="1:19" x14ac:dyDescent="0.3">
      <c r="A19" s="19" t="s">
        <v>32</v>
      </c>
      <c r="B19" s="19"/>
      <c r="C19" s="91"/>
      <c r="D19" s="18">
        <f>D18*C19</f>
        <v>0</v>
      </c>
      <c r="E19" s="20"/>
      <c r="F19" s="15">
        <f>+C19</f>
        <v>0</v>
      </c>
      <c r="G19" s="18">
        <f>G18*F19</f>
        <v>0</v>
      </c>
      <c r="H19" s="20"/>
      <c r="I19" s="15">
        <f>+F19</f>
        <v>0</v>
      </c>
      <c r="J19" s="18">
        <f>J18*I19</f>
        <v>0</v>
      </c>
      <c r="K19" s="20"/>
      <c r="L19" s="15">
        <f>+I19</f>
        <v>0</v>
      </c>
      <c r="M19" s="18">
        <f>M18*L19</f>
        <v>0</v>
      </c>
      <c r="N19" s="81"/>
      <c r="O19" s="76">
        <f>D19+G19+J19+M19</f>
        <v>0</v>
      </c>
      <c r="P19" s="9"/>
      <c r="Q19" s="155">
        <v>0</v>
      </c>
      <c r="S19" s="132">
        <f>O19-Q19</f>
        <v>0</v>
      </c>
    </row>
    <row r="20" spans="1:19" x14ac:dyDescent="0.3">
      <c r="A20" s="19"/>
      <c r="B20" s="8"/>
      <c r="C20" s="5"/>
      <c r="D20" s="7"/>
      <c r="E20" s="8"/>
      <c r="F20" s="6"/>
      <c r="G20" s="7"/>
      <c r="H20" s="8"/>
      <c r="I20" s="6"/>
      <c r="J20" s="7"/>
      <c r="K20" s="8"/>
      <c r="L20" s="6"/>
      <c r="M20" s="7"/>
      <c r="N20" s="82"/>
      <c r="O20" s="78"/>
      <c r="P20" s="9"/>
      <c r="Q20" s="132"/>
      <c r="S20" s="132"/>
    </row>
    <row r="21" spans="1:19" x14ac:dyDescent="0.3">
      <c r="A21" s="29" t="s">
        <v>12</v>
      </c>
      <c r="B21" s="19"/>
      <c r="D21" s="18">
        <f>SUM(D18:D20)</f>
        <v>0</v>
      </c>
      <c r="E21" s="19"/>
      <c r="G21" s="18">
        <f>SUM(G18:G20)</f>
        <v>0</v>
      </c>
      <c r="H21" s="19"/>
      <c r="J21" s="18">
        <f>SUM(J18:J20)</f>
        <v>0</v>
      </c>
      <c r="K21" s="19"/>
      <c r="M21" s="18">
        <f>SUM(M18:M20)</f>
        <v>0</v>
      </c>
      <c r="N21" s="83"/>
      <c r="O21" s="76">
        <f>SUM(D21:M21)</f>
        <v>0</v>
      </c>
      <c r="P21" s="9"/>
      <c r="Q21" s="132"/>
      <c r="S21" s="132"/>
    </row>
    <row r="22" spans="1:19" x14ac:dyDescent="0.3">
      <c r="A22" s="29"/>
      <c r="B22" s="19"/>
      <c r="D22" s="21"/>
      <c r="E22" s="19"/>
      <c r="G22" s="21"/>
      <c r="H22" s="19"/>
      <c r="J22" s="21"/>
      <c r="K22" s="19"/>
      <c r="M22" s="21"/>
      <c r="N22" s="83"/>
      <c r="O22" s="80"/>
      <c r="P22" s="9"/>
      <c r="Q22" s="132"/>
      <c r="S22" s="132"/>
    </row>
    <row r="23" spans="1:19" x14ac:dyDescent="0.3">
      <c r="A23" s="30" t="s">
        <v>18</v>
      </c>
      <c r="B23" s="19"/>
      <c r="D23" s="21"/>
      <c r="E23" s="19"/>
      <c r="G23" s="21"/>
      <c r="H23" s="19"/>
      <c r="J23" s="21"/>
      <c r="K23" s="19"/>
      <c r="M23" s="21"/>
      <c r="N23" s="83"/>
      <c r="O23" s="80"/>
      <c r="P23" s="9"/>
      <c r="Q23" s="132"/>
      <c r="S23" s="132"/>
    </row>
    <row r="24" spans="1:19" x14ac:dyDescent="0.3">
      <c r="A24" s="19" t="s">
        <v>17</v>
      </c>
      <c r="B24" s="19"/>
      <c r="D24" s="21">
        <f>+'Sub 2 Detailed cost'!G26</f>
        <v>0</v>
      </c>
      <c r="E24" s="19"/>
      <c r="G24" s="21">
        <f>+'Sub 2 Detailed cost'!H26</f>
        <v>0</v>
      </c>
      <c r="H24" s="19"/>
      <c r="J24" s="21">
        <f>+'Sub 2 Detailed cost'!I26</f>
        <v>0</v>
      </c>
      <c r="K24" s="19"/>
      <c r="M24" s="21">
        <f>+'Sub 2 Detailed cost'!J26</f>
        <v>0</v>
      </c>
      <c r="N24" s="83"/>
      <c r="O24" s="76">
        <f>D24+G24+J24+M24</f>
        <v>0</v>
      </c>
      <c r="P24" s="9"/>
      <c r="Q24" s="140">
        <f>+'Sub 2 Detailed cost'!M26</f>
        <v>0</v>
      </c>
      <c r="S24" s="132">
        <f t="shared" ref="S24:S30" si="9">O24-Q24</f>
        <v>0</v>
      </c>
    </row>
    <row r="25" spans="1:19" x14ac:dyDescent="0.3">
      <c r="A25" s="19"/>
      <c r="B25" s="19"/>
      <c r="D25" s="21"/>
      <c r="E25" s="19"/>
      <c r="G25" s="21"/>
      <c r="H25" s="19"/>
      <c r="J25" s="21"/>
      <c r="K25" s="19"/>
      <c r="M25" s="21"/>
      <c r="N25" s="83"/>
      <c r="O25" s="76"/>
      <c r="P25" s="9"/>
      <c r="Q25" s="140"/>
      <c r="S25" s="132"/>
    </row>
    <row r="26" spans="1:19" x14ac:dyDescent="0.3">
      <c r="A26" s="19" t="s">
        <v>44</v>
      </c>
      <c r="B26" s="19"/>
      <c r="D26" s="21">
        <f>+'Sub 2 Detailed cost'!G50</f>
        <v>0</v>
      </c>
      <c r="E26" s="19"/>
      <c r="G26" s="21">
        <f>+'Sub 2 Detailed cost'!H50</f>
        <v>0</v>
      </c>
      <c r="H26" s="19"/>
      <c r="J26" s="21">
        <f>+'Sub 2 Detailed cost'!I50</f>
        <v>0</v>
      </c>
      <c r="K26" s="19"/>
      <c r="M26" s="21">
        <f>+'Sub 2 Detailed cost'!J50</f>
        <v>0</v>
      </c>
      <c r="N26" s="83"/>
      <c r="O26" s="76">
        <f t="shared" ref="O26:O30" si="10">D26+G26+J26+M26</f>
        <v>0</v>
      </c>
      <c r="P26" s="9"/>
      <c r="Q26" s="140">
        <f>+'Sub 2 Detailed cost'!M50</f>
        <v>0</v>
      </c>
      <c r="S26" s="132">
        <f t="shared" si="9"/>
        <v>0</v>
      </c>
    </row>
    <row r="27" spans="1:19" x14ac:dyDescent="0.3">
      <c r="A27" s="19" t="s">
        <v>16</v>
      </c>
      <c r="B27" s="19"/>
      <c r="D27" s="21">
        <f>+'Sub 2 Detailed cost'!G15</f>
        <v>0</v>
      </c>
      <c r="E27" s="19"/>
      <c r="G27" s="21">
        <f>+'Sub 2 Detailed cost'!H15</f>
        <v>0</v>
      </c>
      <c r="H27" s="19"/>
      <c r="J27" s="21">
        <f>+'Sub 2 Detailed cost'!I15</f>
        <v>0</v>
      </c>
      <c r="K27" s="19"/>
      <c r="M27" s="21">
        <f>+'Sub 2 Detailed cost'!J15</f>
        <v>0</v>
      </c>
      <c r="N27" s="83"/>
      <c r="O27" s="76">
        <f t="shared" si="10"/>
        <v>0</v>
      </c>
      <c r="P27" s="9"/>
      <c r="Q27" s="140">
        <f>+'Sub 2 Detailed cost'!M15</f>
        <v>0</v>
      </c>
      <c r="S27" s="132">
        <f t="shared" si="9"/>
        <v>0</v>
      </c>
    </row>
    <row r="28" spans="1:19" x14ac:dyDescent="0.3">
      <c r="A28" s="19" t="s">
        <v>92</v>
      </c>
      <c r="B28" s="19"/>
      <c r="D28" s="21">
        <f>+'Sub 2 Detailed cost'!G45</f>
        <v>0</v>
      </c>
      <c r="E28" s="19"/>
      <c r="G28" s="21">
        <f>+'Sub 2 Detailed cost'!H45</f>
        <v>0</v>
      </c>
      <c r="H28" s="19"/>
      <c r="J28" s="21">
        <f>+'Sub 2 Detailed cost'!I45</f>
        <v>0</v>
      </c>
      <c r="K28" s="19"/>
      <c r="M28" s="21">
        <f>+'Sub 2 Detailed cost'!J45</f>
        <v>0</v>
      </c>
      <c r="N28" s="83"/>
      <c r="O28" s="76">
        <f t="shared" si="10"/>
        <v>0</v>
      </c>
      <c r="P28" s="9"/>
      <c r="Q28" s="140">
        <f>+'Sub 2 Detailed cost'!M45</f>
        <v>0</v>
      </c>
      <c r="S28" s="132">
        <f t="shared" si="9"/>
        <v>0</v>
      </c>
    </row>
    <row r="29" spans="1:19" x14ac:dyDescent="0.3">
      <c r="A29" s="19" t="s">
        <v>15</v>
      </c>
      <c r="B29" s="19"/>
      <c r="D29" s="21">
        <f>+'Sub 2 Detailed cost'!G37</f>
        <v>0</v>
      </c>
      <c r="E29" s="19"/>
      <c r="G29" s="21">
        <f>+'Sub 2 Detailed cost'!H37</f>
        <v>0</v>
      </c>
      <c r="H29" s="19"/>
      <c r="J29" s="21">
        <f>+'Sub 2 Detailed cost'!I37</f>
        <v>0</v>
      </c>
      <c r="K29" s="19"/>
      <c r="M29" s="21">
        <f>+'Sub 2 Detailed cost'!J37</f>
        <v>0</v>
      </c>
      <c r="N29" s="83"/>
      <c r="O29" s="76">
        <f t="shared" si="10"/>
        <v>0</v>
      </c>
      <c r="P29" s="9"/>
      <c r="Q29" s="140">
        <f>+'Sub 2 Detailed cost'!M37</f>
        <v>0</v>
      </c>
      <c r="S29" s="132">
        <f t="shared" si="9"/>
        <v>0</v>
      </c>
    </row>
    <row r="30" spans="1:19" x14ac:dyDescent="0.3">
      <c r="A30" s="19" t="s">
        <v>33</v>
      </c>
      <c r="B30" s="19"/>
      <c r="C30" s="143"/>
      <c r="D30" s="18">
        <f>D29*C30</f>
        <v>0</v>
      </c>
      <c r="E30" s="19"/>
      <c r="F30" s="4">
        <f>+C30</f>
        <v>0</v>
      </c>
      <c r="G30" s="22">
        <f>G29*F30</f>
        <v>0</v>
      </c>
      <c r="H30" s="19"/>
      <c r="I30" s="4">
        <f>+C30</f>
        <v>0</v>
      </c>
      <c r="J30" s="22">
        <f>J29*I30</f>
        <v>0</v>
      </c>
      <c r="K30" s="19"/>
      <c r="L30" s="4">
        <f>+F30</f>
        <v>0</v>
      </c>
      <c r="M30" s="22">
        <f>M29*L30</f>
        <v>0</v>
      </c>
      <c r="N30" s="83"/>
      <c r="O30" s="76">
        <f t="shared" si="10"/>
        <v>0</v>
      </c>
      <c r="P30" s="9"/>
      <c r="Q30" s="156">
        <v>0</v>
      </c>
      <c r="S30" s="132">
        <f t="shared" si="9"/>
        <v>0</v>
      </c>
    </row>
    <row r="31" spans="1:19" ht="13.95" customHeight="1" x14ac:dyDescent="0.3">
      <c r="A31" s="19"/>
      <c r="B31" s="19"/>
      <c r="C31" s="193"/>
      <c r="D31" s="21"/>
      <c r="E31" s="101"/>
      <c r="F31" s="100"/>
      <c r="G31" s="21"/>
      <c r="H31" s="101"/>
      <c r="I31" s="100"/>
      <c r="J31" s="21"/>
      <c r="K31" s="101"/>
      <c r="L31" s="100"/>
      <c r="M31" s="21"/>
      <c r="N31" s="83"/>
      <c r="O31" s="76"/>
      <c r="P31" s="9"/>
      <c r="Q31" s="132"/>
      <c r="S31" s="132"/>
    </row>
    <row r="32" spans="1:19" x14ac:dyDescent="0.3">
      <c r="A32" s="8"/>
      <c r="B32" s="8"/>
      <c r="C32" s="17"/>
      <c r="D32" s="7"/>
      <c r="E32" s="8"/>
      <c r="F32" s="17"/>
      <c r="G32" s="7"/>
      <c r="H32" s="8"/>
      <c r="I32" s="17"/>
      <c r="J32" s="7"/>
      <c r="K32" s="8"/>
      <c r="L32" s="17"/>
      <c r="M32" s="7"/>
      <c r="N32" s="82"/>
      <c r="O32" s="78"/>
      <c r="P32" s="9"/>
      <c r="Q32" s="132"/>
      <c r="S32" s="132"/>
    </row>
    <row r="33" spans="1:19" x14ac:dyDescent="0.3">
      <c r="A33" s="29" t="s">
        <v>14</v>
      </c>
      <c r="B33" s="19"/>
      <c r="D33" s="21">
        <f>SUM(D24:D32)+D21</f>
        <v>0</v>
      </c>
      <c r="E33" s="19"/>
      <c r="G33" s="21">
        <f>SUM(G24:G32)+G21</f>
        <v>0</v>
      </c>
      <c r="H33" s="19"/>
      <c r="J33" s="21">
        <f>SUM(J24:J32)+J21</f>
        <v>0</v>
      </c>
      <c r="K33" s="19"/>
      <c r="M33" s="21">
        <f>SUM(M24:M32)+M21</f>
        <v>0</v>
      </c>
      <c r="N33" s="83"/>
      <c r="O33" s="76">
        <f>SUM(D33:M33)</f>
        <v>0</v>
      </c>
      <c r="P33" s="9"/>
      <c r="Q33" s="132"/>
      <c r="S33" s="132"/>
    </row>
    <row r="34" spans="1:19" x14ac:dyDescent="0.3">
      <c r="A34" s="19"/>
      <c r="B34" s="19"/>
      <c r="D34" s="21"/>
      <c r="E34" s="19"/>
      <c r="G34" s="21"/>
      <c r="H34" s="19"/>
      <c r="J34" s="21"/>
      <c r="K34" s="19"/>
      <c r="M34" s="21"/>
      <c r="N34" s="83"/>
      <c r="O34" s="80"/>
      <c r="P34" s="9"/>
      <c r="Q34" s="132"/>
      <c r="S34" s="132"/>
    </row>
    <row r="35" spans="1:19" x14ac:dyDescent="0.3">
      <c r="A35" s="30" t="s">
        <v>13</v>
      </c>
      <c r="B35" s="19"/>
      <c r="D35" s="21"/>
      <c r="E35" s="19"/>
      <c r="G35" s="21"/>
      <c r="H35" s="19"/>
      <c r="J35" s="21"/>
      <c r="K35" s="19"/>
      <c r="M35" s="21"/>
      <c r="N35" s="83"/>
      <c r="O35" s="80"/>
      <c r="P35" s="9"/>
      <c r="Q35" s="132"/>
      <c r="S35" s="132"/>
    </row>
    <row r="36" spans="1:19" x14ac:dyDescent="0.3">
      <c r="A36" s="19" t="s">
        <v>34</v>
      </c>
      <c r="B36" s="19"/>
      <c r="C36" s="91"/>
      <c r="D36" s="52">
        <f>(D33-D25)*C36</f>
        <v>0</v>
      </c>
      <c r="E36" s="20"/>
      <c r="F36" s="15">
        <f>+C36</f>
        <v>0</v>
      </c>
      <c r="G36" s="18">
        <f>(G33-G25)*F36</f>
        <v>0</v>
      </c>
      <c r="H36" s="20"/>
      <c r="I36" s="15">
        <f>+F36</f>
        <v>0</v>
      </c>
      <c r="J36" s="18">
        <f>(J33-J25)*I36</f>
        <v>0</v>
      </c>
      <c r="K36" s="20"/>
      <c r="L36" s="15">
        <f>+I36</f>
        <v>0</v>
      </c>
      <c r="M36" s="18">
        <f>(M33-M25)*L36</f>
        <v>0</v>
      </c>
      <c r="N36" s="83"/>
      <c r="O36" s="80">
        <f>D36+G36+J36+M36</f>
        <v>0</v>
      </c>
      <c r="P36" s="9"/>
      <c r="Q36" s="155">
        <v>0</v>
      </c>
      <c r="S36" s="132">
        <f>O36-Q36</f>
        <v>0</v>
      </c>
    </row>
    <row r="37" spans="1:19" x14ac:dyDescent="0.3">
      <c r="A37" s="19"/>
      <c r="B37" s="19"/>
      <c r="C37" s="16"/>
      <c r="D37" s="18"/>
      <c r="E37" s="20"/>
      <c r="F37" s="16"/>
      <c r="G37" s="18"/>
      <c r="H37" s="20"/>
      <c r="I37" s="16"/>
      <c r="J37" s="18"/>
      <c r="K37" s="20"/>
      <c r="L37" s="16"/>
      <c r="M37" s="18"/>
      <c r="N37" s="83"/>
      <c r="O37" s="80"/>
      <c r="P37" s="9"/>
      <c r="Q37" s="132"/>
      <c r="S37" s="132"/>
    </row>
    <row r="38" spans="1:19" x14ac:dyDescent="0.3">
      <c r="A38" s="29" t="s">
        <v>4</v>
      </c>
      <c r="B38" s="19"/>
      <c r="D38" s="21">
        <f>SUM(D33:D37)</f>
        <v>0</v>
      </c>
      <c r="E38" s="19"/>
      <c r="G38" s="21">
        <f>SUM(G33:G37)</f>
        <v>0</v>
      </c>
      <c r="H38" s="19"/>
      <c r="J38" s="21">
        <f>SUM(J33:J37)</f>
        <v>0</v>
      </c>
      <c r="K38" s="19"/>
      <c r="M38" s="21">
        <f>SUM(M33:M37)</f>
        <v>0</v>
      </c>
      <c r="N38" s="83"/>
      <c r="O38" s="76">
        <f>SUM(D38:M38)</f>
        <v>0</v>
      </c>
      <c r="P38" s="9"/>
      <c r="Q38" s="134">
        <f>SUM(Q14:Q36)</f>
        <v>0</v>
      </c>
      <c r="S38" s="132">
        <f>SUM(S18:S36)</f>
        <v>0</v>
      </c>
    </row>
    <row r="39" spans="1:19" x14ac:dyDescent="0.3">
      <c r="A39" s="120"/>
      <c r="B39" s="8"/>
      <c r="C39" s="17"/>
      <c r="D39" s="7"/>
      <c r="E39" s="8"/>
      <c r="F39" s="17"/>
      <c r="G39" s="7"/>
      <c r="H39" s="8"/>
      <c r="I39" s="17"/>
      <c r="J39" s="7"/>
      <c r="K39" s="8"/>
      <c r="L39" s="17"/>
      <c r="M39" s="7"/>
      <c r="N39" s="82"/>
      <c r="O39" s="84"/>
      <c r="P39" s="9"/>
      <c r="Q39" s="134"/>
      <c r="S39" s="132"/>
    </row>
    <row r="40" spans="1:19" ht="16.2" x14ac:dyDescent="0.45">
      <c r="A40" s="98" t="s">
        <v>61</v>
      </c>
      <c r="B40" s="60"/>
      <c r="C40" s="97"/>
      <c r="D40" s="159"/>
      <c r="E40" s="60"/>
      <c r="F40" s="97"/>
      <c r="G40" s="159">
        <v>0</v>
      </c>
      <c r="H40" s="60"/>
      <c r="I40" s="97"/>
      <c r="J40" s="159">
        <v>0</v>
      </c>
      <c r="K40" s="60"/>
      <c r="L40" s="97"/>
      <c r="M40" s="159">
        <v>0</v>
      </c>
      <c r="N40" s="107"/>
      <c r="O40" s="115">
        <f>SUM(D40:M40)</f>
        <v>0</v>
      </c>
      <c r="Q40" s="138">
        <f>+Q38</f>
        <v>0</v>
      </c>
      <c r="S40" s="132"/>
    </row>
    <row r="41" spans="1:19" ht="16.2" x14ac:dyDescent="0.45">
      <c r="A41" s="61" t="s">
        <v>62</v>
      </c>
      <c r="B41" s="1"/>
      <c r="C41" s="59"/>
      <c r="D41" s="103">
        <f>D38-D40</f>
        <v>0</v>
      </c>
      <c r="E41" s="1"/>
      <c r="F41" s="59"/>
      <c r="G41" s="103">
        <f t="shared" ref="G41:M41" si="11">G38-G40</f>
        <v>0</v>
      </c>
      <c r="H41" s="1"/>
      <c r="I41" s="59"/>
      <c r="J41" s="103">
        <f t="shared" si="11"/>
        <v>0</v>
      </c>
      <c r="K41" s="1"/>
      <c r="L41" s="59"/>
      <c r="M41" s="103">
        <f t="shared" si="11"/>
        <v>0</v>
      </c>
      <c r="N41" s="112"/>
      <c r="O41" s="116">
        <f>SUM(D41:M41)</f>
        <v>0</v>
      </c>
      <c r="Q41" s="134"/>
      <c r="S41" s="138">
        <f>+S38</f>
        <v>0</v>
      </c>
    </row>
    <row r="42" spans="1:19" x14ac:dyDescent="0.3">
      <c r="A42" s="62" t="s">
        <v>39</v>
      </c>
      <c r="B42" s="63"/>
      <c r="C42" s="64"/>
      <c r="D42" s="104">
        <f>SUM(D40,D41)</f>
        <v>0</v>
      </c>
      <c r="E42" s="105"/>
      <c r="F42" s="106"/>
      <c r="G42" s="104">
        <f>SUM(G40,G41)</f>
        <v>0</v>
      </c>
      <c r="H42" s="105"/>
      <c r="I42" s="106"/>
      <c r="J42" s="104">
        <f>SUM(J40,J41)</f>
        <v>0</v>
      </c>
      <c r="K42" s="105"/>
      <c r="L42" s="106"/>
      <c r="M42" s="104">
        <f>SUM(M40,M41)</f>
        <v>0</v>
      </c>
      <c r="N42" s="113"/>
      <c r="O42" s="117">
        <f>SUM(D42:M42)</f>
        <v>0</v>
      </c>
      <c r="Q42" s="134"/>
      <c r="S42" s="134"/>
    </row>
    <row r="43" spans="1:19" x14ac:dyDescent="0.3">
      <c r="A43" s="65"/>
      <c r="B43" s="66"/>
      <c r="C43" s="67"/>
      <c r="D43" s="68"/>
      <c r="E43" s="66"/>
      <c r="F43" s="67"/>
      <c r="G43" s="68"/>
      <c r="H43" s="66"/>
      <c r="I43" s="67"/>
      <c r="J43" s="68"/>
      <c r="K43" s="66"/>
      <c r="L43" s="67"/>
      <c r="M43" s="68"/>
      <c r="N43" s="108"/>
      <c r="O43" s="118"/>
      <c r="Q43" s="130"/>
      <c r="S43" s="130"/>
    </row>
    <row r="44" spans="1:19" x14ac:dyDescent="0.3">
      <c r="A44" s="94"/>
      <c r="D44" s="122"/>
      <c r="E44" s="123"/>
      <c r="F44" s="123"/>
      <c r="G44" s="122"/>
      <c r="H44" s="123"/>
      <c r="I44" s="123"/>
      <c r="J44" s="122"/>
      <c r="K44" s="123"/>
      <c r="L44" s="123"/>
      <c r="M44" s="122"/>
      <c r="N44" s="114"/>
      <c r="O44" s="119"/>
      <c r="Q44" s="130"/>
      <c r="S44" s="130"/>
    </row>
    <row r="45" spans="1:19" x14ac:dyDescent="0.3">
      <c r="A45" s="92" t="s">
        <v>58</v>
      </c>
      <c r="D45" s="109" t="e">
        <f>D40/D42</f>
        <v>#DIV/0!</v>
      </c>
      <c r="G45" s="109" t="e">
        <f t="shared" ref="G45" si="12">G40/G42</f>
        <v>#DIV/0!</v>
      </c>
      <c r="J45" s="109" t="e">
        <f>J40/J42</f>
        <v>#DIV/0!</v>
      </c>
      <c r="M45" s="109" t="e">
        <f>M40/M42</f>
        <v>#DIV/0!</v>
      </c>
      <c r="N45" s="124"/>
      <c r="O45" s="125" t="e">
        <f>O40/O42</f>
        <v>#DIV/0!</v>
      </c>
      <c r="Q45" s="192" t="e">
        <f>+Q40/O42</f>
        <v>#DIV/0!</v>
      </c>
      <c r="S45" s="130"/>
    </row>
    <row r="46" spans="1:19" x14ac:dyDescent="0.3">
      <c r="A46" s="93" t="s">
        <v>59</v>
      </c>
      <c r="D46" s="110" t="e">
        <f>D41/D42</f>
        <v>#DIV/0!</v>
      </c>
      <c r="G46" s="110" t="e">
        <f t="shared" ref="G46" si="13">G41/G42</f>
        <v>#DIV/0!</v>
      </c>
      <c r="J46" s="110" t="e">
        <f t="shared" ref="J46" si="14">J41/J42</f>
        <v>#DIV/0!</v>
      </c>
      <c r="M46" s="110" t="e">
        <f t="shared" ref="M46" si="15">M41/M42</f>
        <v>#DIV/0!</v>
      </c>
      <c r="N46" s="126"/>
      <c r="O46" s="127" t="e">
        <f>O41/O42</f>
        <v>#DIV/0!</v>
      </c>
      <c r="Q46" s="130"/>
      <c r="S46" s="192" t="e">
        <f>+S41/O42</f>
        <v>#DIV/0!</v>
      </c>
    </row>
    <row r="47" spans="1:19" ht="15" thickBot="1" x14ac:dyDescent="0.35">
      <c r="A47" s="95" t="s">
        <v>60</v>
      </c>
      <c r="B47" s="96"/>
      <c r="C47" s="31"/>
      <c r="D47" s="111" t="e">
        <f>SUM(D45:D46)</f>
        <v>#DIV/0!</v>
      </c>
      <c r="E47" s="96"/>
      <c r="F47" s="31"/>
      <c r="G47" s="111" t="e">
        <f t="shared" ref="G47" si="16">SUM(G45:G46)</f>
        <v>#DIV/0!</v>
      </c>
      <c r="H47" s="96"/>
      <c r="I47" s="31"/>
      <c r="J47" s="111" t="e">
        <f t="shared" ref="J47" si="17">SUM(J45:J46)</f>
        <v>#DIV/0!</v>
      </c>
      <c r="K47" s="96"/>
      <c r="L47" s="31"/>
      <c r="M47" s="111" t="e">
        <f t="shared" ref="M47" si="18">SUM(M45:M46)</f>
        <v>#DIV/0!</v>
      </c>
      <c r="N47" s="128"/>
      <c r="O47" s="129" t="e">
        <f>SUM(O45:O46)</f>
        <v>#DIV/0!</v>
      </c>
      <c r="Q47" s="135"/>
      <c r="S47" s="135"/>
    </row>
  </sheetData>
  <mergeCells count="5">
    <mergeCell ref="B8:D8"/>
    <mergeCell ref="E8:G8"/>
    <mergeCell ref="H8:J8"/>
    <mergeCell ref="K8:M8"/>
    <mergeCell ref="N8:O8"/>
  </mergeCells>
  <pageMargins left="0.7" right="0.7" top="0.75" bottom="0.75" header="0.3" footer="0.3"/>
  <pageSetup scale="4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D4EA7-EA80-4317-AD51-8A37EAB88E73}">
  <sheetPr>
    <pageSetUpPr fitToPage="1"/>
  </sheetPr>
  <dimension ref="B1:R54"/>
  <sheetViews>
    <sheetView workbookViewId="0">
      <selection activeCell="N53" sqref="N53"/>
    </sheetView>
  </sheetViews>
  <sheetFormatPr defaultColWidth="8.5546875" defaultRowHeight="14.4" x14ac:dyDescent="0.3"/>
  <cols>
    <col min="1" max="1" width="1.77734375" customWidth="1"/>
    <col min="2" max="2" width="28" customWidth="1"/>
    <col min="3" max="3" width="16.21875" bestFit="1" customWidth="1"/>
    <col min="4" max="4" width="14.21875" bestFit="1" customWidth="1"/>
    <col min="5" max="5" width="9.44140625" bestFit="1" customWidth="1"/>
    <col min="6" max="6" width="9.77734375" customWidth="1"/>
    <col min="7" max="7" width="8.6640625" bestFit="1" customWidth="1"/>
    <col min="8" max="10" width="8" bestFit="1" customWidth="1"/>
    <col min="11" max="11" width="8.6640625" bestFit="1" customWidth="1"/>
    <col min="12" max="12" width="3.21875" customWidth="1"/>
    <col min="13" max="13" width="12.88671875" bestFit="1" customWidth="1"/>
    <col min="14" max="14" width="10.21875" bestFit="1" customWidth="1"/>
    <col min="15" max="15" width="11.6640625" bestFit="1" customWidth="1"/>
    <col min="17" max="17" width="8.5546875" style="164" customWidth="1"/>
    <col min="18" max="18" width="32.109375" style="164" customWidth="1"/>
  </cols>
  <sheetData>
    <row r="1" spans="2:18" x14ac:dyDescent="0.3">
      <c r="B1" s="10" t="str">
        <f>+'Sub 1 Project Detail'!A2</f>
        <v>SPECIAL CALL COST PROPOSAL TEMPLATE</v>
      </c>
    </row>
    <row r="2" spans="2:18" ht="15" thickBot="1" x14ac:dyDescent="0.35">
      <c r="B2" s="23" t="str">
        <f>+'Sub 1 Project Detail'!A3</f>
        <v xml:space="preserve">Project Name: </v>
      </c>
    </row>
    <row r="3" spans="2:18" x14ac:dyDescent="0.3">
      <c r="B3" t="s">
        <v>21</v>
      </c>
      <c r="M3" s="131" t="s">
        <v>64</v>
      </c>
      <c r="O3" s="131" t="s">
        <v>65</v>
      </c>
      <c r="Q3" s="208" t="s">
        <v>106</v>
      </c>
      <c r="R3" s="209"/>
    </row>
    <row r="4" spans="2:18" ht="28.8" x14ac:dyDescent="0.3">
      <c r="B4" s="32" t="s">
        <v>5</v>
      </c>
      <c r="C4" s="33"/>
      <c r="D4" s="33"/>
      <c r="E4" s="33"/>
      <c r="F4" s="31"/>
      <c r="G4" s="34"/>
      <c r="H4" s="34"/>
      <c r="I4" s="34"/>
      <c r="J4" s="34"/>
      <c r="K4" s="35"/>
      <c r="M4" s="133" t="s">
        <v>66</v>
      </c>
      <c r="O4" s="130"/>
      <c r="Q4" s="183"/>
      <c r="R4" s="184"/>
    </row>
    <row r="5" spans="2:18" x14ac:dyDescent="0.3">
      <c r="B5" s="1" t="s">
        <v>27</v>
      </c>
      <c r="C5" s="26" t="s">
        <v>28</v>
      </c>
      <c r="D5" s="26" t="s">
        <v>29</v>
      </c>
      <c r="E5" s="2" t="s">
        <v>30</v>
      </c>
      <c r="F5" s="2"/>
      <c r="G5" s="36" t="s">
        <v>114</v>
      </c>
      <c r="H5" s="36" t="s">
        <v>111</v>
      </c>
      <c r="I5" s="36" t="s">
        <v>126</v>
      </c>
      <c r="J5" s="36" t="s">
        <v>125</v>
      </c>
      <c r="K5" s="37" t="s">
        <v>0</v>
      </c>
      <c r="L5" s="28"/>
      <c r="M5" s="130"/>
      <c r="O5" s="130"/>
      <c r="Q5" s="210" t="s">
        <v>115</v>
      </c>
      <c r="R5" s="211"/>
    </row>
    <row r="6" spans="2:18" x14ac:dyDescent="0.3">
      <c r="B6" s="144" t="s">
        <v>45</v>
      </c>
      <c r="C6" s="145">
        <v>1</v>
      </c>
      <c r="D6" s="146">
        <v>0</v>
      </c>
      <c r="E6" s="160">
        <f>+C6*D6</f>
        <v>0</v>
      </c>
      <c r="F6" s="48"/>
      <c r="G6" s="147"/>
      <c r="H6" s="147"/>
      <c r="I6" s="147"/>
      <c r="J6" s="147"/>
      <c r="K6" s="49">
        <f>SUM(G6:J6)</f>
        <v>0</v>
      </c>
      <c r="M6" s="130"/>
      <c r="O6" s="130"/>
      <c r="Q6" s="212"/>
      <c r="R6" s="213"/>
    </row>
    <row r="7" spans="2:18" x14ac:dyDescent="0.3">
      <c r="B7" s="144" t="s">
        <v>46</v>
      </c>
      <c r="C7" s="145">
        <v>1</v>
      </c>
      <c r="D7" s="146">
        <v>0</v>
      </c>
      <c r="E7" s="160">
        <f t="shared" ref="E7:E9" si="0">+C7*D7</f>
        <v>0</v>
      </c>
      <c r="F7" s="48"/>
      <c r="G7" s="147"/>
      <c r="H7" s="147"/>
      <c r="I7" s="147"/>
      <c r="J7" s="147"/>
      <c r="K7" s="49">
        <f>SUM(G7:J7)</f>
        <v>0</v>
      </c>
      <c r="M7" s="130"/>
      <c r="O7" s="130"/>
      <c r="Q7" s="206"/>
      <c r="R7" s="207"/>
    </row>
    <row r="8" spans="2:18" x14ac:dyDescent="0.3">
      <c r="B8" s="144" t="s">
        <v>47</v>
      </c>
      <c r="C8" s="145">
        <v>1</v>
      </c>
      <c r="D8" s="146">
        <v>0</v>
      </c>
      <c r="E8" s="160">
        <f t="shared" si="0"/>
        <v>0</v>
      </c>
      <c r="F8" s="48"/>
      <c r="G8" s="147"/>
      <c r="H8" s="147"/>
      <c r="I8" s="147"/>
      <c r="J8" s="147"/>
      <c r="K8" s="49">
        <f>SUM(G8:J8)</f>
        <v>0</v>
      </c>
      <c r="M8" s="130"/>
      <c r="O8" s="130"/>
      <c r="Q8" s="206"/>
      <c r="R8" s="207"/>
    </row>
    <row r="9" spans="2:18" x14ac:dyDescent="0.3">
      <c r="B9" s="144" t="s">
        <v>48</v>
      </c>
      <c r="C9" s="145">
        <v>1</v>
      </c>
      <c r="D9" s="146">
        <v>0</v>
      </c>
      <c r="E9" s="160">
        <f t="shared" si="0"/>
        <v>0</v>
      </c>
      <c r="F9" s="48"/>
      <c r="G9" s="147"/>
      <c r="H9" s="147"/>
      <c r="I9" s="147"/>
      <c r="J9" s="147"/>
      <c r="K9" s="49">
        <f>SUM(G9:J9)</f>
        <v>0</v>
      </c>
      <c r="M9" s="130"/>
      <c r="O9" s="130"/>
      <c r="Q9" s="206"/>
      <c r="R9" s="207"/>
    </row>
    <row r="10" spans="2:18" x14ac:dyDescent="0.3">
      <c r="B10" s="11"/>
      <c r="D10" s="50"/>
      <c r="E10" s="48"/>
      <c r="F10" s="48"/>
      <c r="G10" s="48"/>
      <c r="H10" s="48"/>
      <c r="I10" s="48"/>
      <c r="J10" s="48"/>
      <c r="K10" s="49"/>
      <c r="M10" s="130"/>
      <c r="O10" s="130"/>
      <c r="Q10" s="206"/>
      <c r="R10" s="207"/>
    </row>
    <row r="11" spans="2:18" x14ac:dyDescent="0.3">
      <c r="B11" s="11"/>
      <c r="D11" s="50"/>
      <c r="E11" s="48"/>
      <c r="F11" s="48"/>
      <c r="G11" s="48"/>
      <c r="H11" s="48"/>
      <c r="I11" s="48"/>
      <c r="J11" s="48"/>
      <c r="K11" s="49"/>
      <c r="M11" s="130"/>
      <c r="O11" s="130"/>
      <c r="Q11" s="206"/>
      <c r="R11" s="207"/>
    </row>
    <row r="12" spans="2:18" x14ac:dyDescent="0.3">
      <c r="B12" s="11"/>
      <c r="D12" s="50"/>
      <c r="E12" s="48"/>
      <c r="F12" s="48"/>
      <c r="G12" s="48"/>
      <c r="H12" s="48"/>
      <c r="I12" s="48"/>
      <c r="J12" s="48"/>
      <c r="K12" s="49"/>
      <c r="M12" s="130"/>
      <c r="O12" s="130"/>
      <c r="Q12" s="206"/>
      <c r="R12" s="207"/>
    </row>
    <row r="13" spans="2:18" x14ac:dyDescent="0.3">
      <c r="B13" s="11"/>
      <c r="D13" s="50"/>
      <c r="E13" s="48"/>
      <c r="F13" s="48"/>
      <c r="G13" s="48"/>
      <c r="H13" s="48"/>
      <c r="I13" s="48"/>
      <c r="J13" s="48"/>
      <c r="K13" s="49"/>
      <c r="M13" s="130"/>
      <c r="O13" s="130"/>
      <c r="Q13" s="206"/>
      <c r="R13" s="207"/>
    </row>
    <row r="14" spans="2:18" x14ac:dyDescent="0.3">
      <c r="B14" s="11"/>
      <c r="D14" s="50"/>
      <c r="E14" s="48"/>
      <c r="F14" s="48"/>
      <c r="G14" s="48"/>
      <c r="H14" s="48"/>
      <c r="I14" s="48"/>
      <c r="J14" s="48"/>
      <c r="K14" s="49"/>
      <c r="M14" s="130"/>
      <c r="O14" s="130"/>
      <c r="Q14" s="206"/>
      <c r="R14" s="207"/>
    </row>
    <row r="15" spans="2:18" s="10" customFormat="1" x14ac:dyDescent="0.3">
      <c r="B15" s="1" t="s">
        <v>31</v>
      </c>
      <c r="C15" s="2"/>
      <c r="D15" s="51"/>
      <c r="E15" s="51">
        <f>SUM(E6:E14)</f>
        <v>0</v>
      </c>
      <c r="F15" s="51"/>
      <c r="G15" s="3">
        <f t="shared" ref="G15:J15" si="1">SUM(G6:G14)</f>
        <v>0</v>
      </c>
      <c r="H15" s="3">
        <f t="shared" si="1"/>
        <v>0</v>
      </c>
      <c r="I15" s="3">
        <f t="shared" si="1"/>
        <v>0</v>
      </c>
      <c r="J15" s="3">
        <f t="shared" si="1"/>
        <v>0</v>
      </c>
      <c r="K15" s="13">
        <f>SUM(G15:J15)</f>
        <v>0</v>
      </c>
      <c r="L15" s="12"/>
      <c r="M15" s="154"/>
      <c r="O15" s="139">
        <f>K15-M15</f>
        <v>0</v>
      </c>
      <c r="Q15" s="185"/>
      <c r="R15" s="186"/>
    </row>
    <row r="16" spans="2:18" x14ac:dyDescent="0.3">
      <c r="M16" s="130"/>
      <c r="O16" s="130"/>
      <c r="Q16" s="187"/>
      <c r="R16" s="188"/>
    </row>
    <row r="17" spans="2:18" x14ac:dyDescent="0.3">
      <c r="M17" s="130"/>
      <c r="O17" s="130"/>
      <c r="Q17" s="187"/>
      <c r="R17" s="188"/>
    </row>
    <row r="18" spans="2:18" x14ac:dyDescent="0.3">
      <c r="B18" s="32" t="s">
        <v>38</v>
      </c>
      <c r="C18" s="33"/>
      <c r="D18" s="33"/>
      <c r="E18" s="33"/>
      <c r="F18" s="31"/>
      <c r="G18" s="34"/>
      <c r="H18" s="34"/>
      <c r="I18" s="34"/>
      <c r="J18" s="34"/>
      <c r="K18" s="39"/>
      <c r="M18" s="130"/>
      <c r="O18" s="130"/>
      <c r="Q18" s="210" t="s">
        <v>116</v>
      </c>
      <c r="R18" s="211"/>
    </row>
    <row r="19" spans="2:18" ht="14.55" customHeight="1" x14ac:dyDescent="0.3">
      <c r="B19" s="1" t="s">
        <v>22</v>
      </c>
      <c r="C19" s="26" t="s">
        <v>23</v>
      </c>
      <c r="D19" s="26" t="s">
        <v>24</v>
      </c>
      <c r="E19" s="26" t="s">
        <v>25</v>
      </c>
      <c r="F19" s="26" t="s">
        <v>26</v>
      </c>
      <c r="G19" s="36" t="str">
        <f t="shared" ref="G19:J19" si="2">G5</f>
        <v>Q2 FY27</v>
      </c>
      <c r="H19" s="36" t="str">
        <f t="shared" si="2"/>
        <v>Q3 FY27</v>
      </c>
      <c r="I19" s="36" t="str">
        <f t="shared" si="2"/>
        <v>Q4 FY27</v>
      </c>
      <c r="J19" s="36" t="str">
        <f t="shared" si="2"/>
        <v>Q1 FY28</v>
      </c>
      <c r="K19" s="37" t="s">
        <v>0</v>
      </c>
      <c r="L19" s="28"/>
      <c r="M19" s="130"/>
      <c r="O19" s="130"/>
      <c r="Q19" s="206"/>
      <c r="R19" s="207"/>
    </row>
    <row r="20" spans="2:18" x14ac:dyDescent="0.3">
      <c r="B20" s="144" t="s">
        <v>6</v>
      </c>
      <c r="C20" s="148"/>
      <c r="D20" s="148"/>
      <c r="E20" s="148"/>
      <c r="F20" s="148"/>
      <c r="G20" s="148"/>
      <c r="H20" s="148"/>
      <c r="I20" s="148"/>
      <c r="J20" s="148"/>
      <c r="K20" s="71">
        <f>SUM(G20:J20)</f>
        <v>0</v>
      </c>
      <c r="M20" s="130"/>
      <c r="O20" s="130"/>
      <c r="Q20" s="206"/>
      <c r="R20" s="207"/>
    </row>
    <row r="21" spans="2:18" x14ac:dyDescent="0.3">
      <c r="B21" s="144" t="s">
        <v>7</v>
      </c>
      <c r="C21" s="148"/>
      <c r="D21" s="148"/>
      <c r="E21" s="148"/>
      <c r="F21" s="148"/>
      <c r="G21" s="148"/>
      <c r="H21" s="148"/>
      <c r="I21" s="148"/>
      <c r="J21" s="148"/>
      <c r="K21" s="71">
        <f>SUM(G21:J21)</f>
        <v>0</v>
      </c>
      <c r="M21" s="130"/>
      <c r="O21" s="130"/>
      <c r="Q21" s="206"/>
      <c r="R21" s="207"/>
    </row>
    <row r="22" spans="2:18" x14ac:dyDescent="0.3">
      <c r="B22" s="144" t="s">
        <v>8</v>
      </c>
      <c r="C22" s="148"/>
      <c r="D22" s="148"/>
      <c r="E22" s="148"/>
      <c r="F22" s="148"/>
      <c r="G22" s="148"/>
      <c r="H22" s="148"/>
      <c r="I22" s="148"/>
      <c r="J22" s="148"/>
      <c r="K22" s="71">
        <f>SUM(G22:J22)</f>
        <v>0</v>
      </c>
      <c r="M22" s="130"/>
      <c r="O22" s="130"/>
      <c r="Q22" s="206"/>
      <c r="R22" s="207"/>
    </row>
    <row r="23" spans="2:18" x14ac:dyDescent="0.3">
      <c r="B23" s="144" t="s">
        <v>9</v>
      </c>
      <c r="C23" s="148"/>
      <c r="D23" s="148"/>
      <c r="E23" s="148"/>
      <c r="F23" s="148"/>
      <c r="G23" s="148"/>
      <c r="H23" s="148"/>
      <c r="I23" s="148"/>
      <c r="J23" s="148"/>
      <c r="K23" s="71">
        <f>SUM(G23:J23)</f>
        <v>0</v>
      </c>
      <c r="M23" s="130"/>
      <c r="O23" s="130"/>
      <c r="Q23" s="206"/>
      <c r="R23" s="207"/>
    </row>
    <row r="24" spans="2:18" x14ac:dyDescent="0.3">
      <c r="B24" s="19"/>
      <c r="K24" s="38"/>
      <c r="M24" s="130"/>
      <c r="O24" s="130"/>
      <c r="Q24" s="206"/>
      <c r="R24" s="207"/>
    </row>
    <row r="25" spans="2:18" x14ac:dyDescent="0.3">
      <c r="B25" s="19"/>
      <c r="K25" s="38"/>
      <c r="M25" s="130"/>
      <c r="O25" s="130"/>
      <c r="Q25" s="206"/>
      <c r="R25" s="207"/>
    </row>
    <row r="26" spans="2:18" x14ac:dyDescent="0.3">
      <c r="B26" s="1" t="s">
        <v>31</v>
      </c>
      <c r="C26" s="17"/>
      <c r="D26" s="17"/>
      <c r="E26" s="3"/>
      <c r="F26" s="2"/>
      <c r="G26" s="3">
        <f t="shared" ref="G26:J26" si="3">SUM(G20:G25)</f>
        <v>0</v>
      </c>
      <c r="H26" s="3">
        <f t="shared" si="3"/>
        <v>0</v>
      </c>
      <c r="I26" s="3">
        <f t="shared" si="3"/>
        <v>0</v>
      </c>
      <c r="J26" s="3">
        <f t="shared" si="3"/>
        <v>0</v>
      </c>
      <c r="K26" s="13">
        <f>SUM(G26:J26)</f>
        <v>0</v>
      </c>
      <c r="L26" s="12"/>
      <c r="M26" s="154"/>
      <c r="O26" s="139">
        <f>K26-M26</f>
        <v>0</v>
      </c>
      <c r="Q26" s="187"/>
      <c r="R26" s="188"/>
    </row>
    <row r="27" spans="2:18" x14ac:dyDescent="0.3">
      <c r="M27" s="130"/>
      <c r="O27" s="130"/>
      <c r="Q27" s="187"/>
      <c r="R27" s="188"/>
    </row>
    <row r="28" spans="2:18" x14ac:dyDescent="0.3">
      <c r="M28" s="130"/>
      <c r="O28" s="130"/>
      <c r="Q28" s="187"/>
      <c r="R28" s="188"/>
    </row>
    <row r="29" spans="2:18" ht="14.55" customHeight="1" x14ac:dyDescent="0.3">
      <c r="B29" s="32" t="s">
        <v>10</v>
      </c>
      <c r="C29" s="31"/>
      <c r="D29" s="31"/>
      <c r="E29" s="31"/>
      <c r="F29" s="31"/>
      <c r="G29" s="31"/>
      <c r="H29" s="31"/>
      <c r="I29" s="31"/>
      <c r="J29" s="31"/>
      <c r="K29" s="35"/>
      <c r="M29" s="130"/>
      <c r="O29" s="130"/>
      <c r="Q29" s="210" t="s">
        <v>121</v>
      </c>
      <c r="R29" s="211"/>
    </row>
    <row r="30" spans="2:18" ht="14.55" customHeight="1" x14ac:dyDescent="0.3">
      <c r="B30" s="1" t="s">
        <v>27</v>
      </c>
      <c r="C30" s="2" t="s">
        <v>28</v>
      </c>
      <c r="D30" s="69" t="s">
        <v>29</v>
      </c>
      <c r="E30" s="2" t="s">
        <v>30</v>
      </c>
      <c r="F30" s="2"/>
      <c r="G30" s="36" t="str">
        <f>G19</f>
        <v>Q2 FY27</v>
      </c>
      <c r="H30" s="36" t="str">
        <f t="shared" ref="H30:J30" si="4">H19</f>
        <v>Q3 FY27</v>
      </c>
      <c r="I30" s="36" t="str">
        <f t="shared" si="4"/>
        <v>Q4 FY27</v>
      </c>
      <c r="J30" s="36" t="str">
        <f t="shared" si="4"/>
        <v>Q1 FY28</v>
      </c>
      <c r="K30" s="37" t="s">
        <v>0</v>
      </c>
      <c r="L30" s="28"/>
      <c r="M30" s="130"/>
      <c r="O30" s="130"/>
      <c r="Q30" s="206"/>
      <c r="R30" s="207"/>
    </row>
    <row r="31" spans="2:18" x14ac:dyDescent="0.3">
      <c r="B31" s="144" t="s">
        <v>49</v>
      </c>
      <c r="C31" s="145">
        <v>1</v>
      </c>
      <c r="D31" s="149">
        <v>0</v>
      </c>
      <c r="E31" s="170">
        <f>+C31*D31</f>
        <v>0</v>
      </c>
      <c r="F31" s="160"/>
      <c r="G31" s="150"/>
      <c r="H31" s="150"/>
      <c r="I31" s="150"/>
      <c r="J31" s="150"/>
      <c r="K31" s="71">
        <f>SUM(G31:J31)</f>
        <v>0</v>
      </c>
      <c r="M31" s="130"/>
      <c r="O31" s="130"/>
      <c r="Q31" s="206"/>
      <c r="R31" s="207"/>
    </row>
    <row r="32" spans="2:18" x14ac:dyDescent="0.3">
      <c r="B32" s="11" t="s">
        <v>50</v>
      </c>
      <c r="C32" s="72">
        <v>1</v>
      </c>
      <c r="D32" s="70">
        <v>0</v>
      </c>
      <c r="E32" s="58">
        <f t="shared" ref="E32:E34" si="5">+C32*D32</f>
        <v>0</v>
      </c>
      <c r="F32" s="48"/>
      <c r="G32" s="47"/>
      <c r="H32" s="47"/>
      <c r="I32" s="47"/>
      <c r="J32" s="47"/>
      <c r="K32" s="71">
        <f>SUM(G32:J32)</f>
        <v>0</v>
      </c>
      <c r="M32" s="130"/>
      <c r="O32" s="130"/>
      <c r="Q32" s="206"/>
      <c r="R32" s="207"/>
    </row>
    <row r="33" spans="2:18" x14ac:dyDescent="0.3">
      <c r="B33" s="11" t="s">
        <v>51</v>
      </c>
      <c r="C33" s="72">
        <v>1</v>
      </c>
      <c r="D33" s="70">
        <v>0</v>
      </c>
      <c r="E33" s="58">
        <f t="shared" si="5"/>
        <v>0</v>
      </c>
      <c r="F33" s="48"/>
      <c r="G33" s="47"/>
      <c r="H33" s="47"/>
      <c r="I33" s="47"/>
      <c r="J33" s="47"/>
      <c r="K33" s="71">
        <f>SUM(G33:J33)</f>
        <v>0</v>
      </c>
      <c r="M33" s="130"/>
      <c r="O33" s="130"/>
      <c r="Q33" s="206"/>
      <c r="R33" s="207"/>
    </row>
    <row r="34" spans="2:18" x14ac:dyDescent="0.3">
      <c r="B34" s="11" t="s">
        <v>52</v>
      </c>
      <c r="C34" s="72">
        <v>1</v>
      </c>
      <c r="D34" s="70">
        <v>0</v>
      </c>
      <c r="E34" s="58">
        <f t="shared" si="5"/>
        <v>0</v>
      </c>
      <c r="F34" s="48"/>
      <c r="G34" s="47"/>
      <c r="H34" s="47"/>
      <c r="I34" s="47"/>
      <c r="J34" s="47"/>
      <c r="K34" s="71">
        <f>SUM(G34:J34)</f>
        <v>0</v>
      </c>
      <c r="M34" s="130"/>
      <c r="O34" s="130"/>
      <c r="Q34" s="206"/>
      <c r="R34" s="207"/>
    </row>
    <row r="35" spans="2:18" x14ac:dyDescent="0.3">
      <c r="B35" s="11"/>
      <c r="C35" s="72"/>
      <c r="D35" s="40"/>
      <c r="E35" s="40"/>
      <c r="F35" s="40"/>
      <c r="K35" s="38"/>
      <c r="M35" s="130"/>
      <c r="O35" s="130"/>
      <c r="Q35" s="206"/>
      <c r="R35" s="207"/>
    </row>
    <row r="36" spans="2:18" x14ac:dyDescent="0.3">
      <c r="B36" s="41"/>
      <c r="C36" s="42"/>
      <c r="D36" s="42"/>
      <c r="E36" s="42"/>
      <c r="F36" s="42"/>
      <c r="K36" s="38"/>
      <c r="M36" s="130"/>
      <c r="O36" s="130"/>
      <c r="Q36" s="206"/>
      <c r="R36" s="207"/>
    </row>
    <row r="37" spans="2:18" s="10" customFormat="1" x14ac:dyDescent="0.3">
      <c r="B37" s="1" t="s">
        <v>31</v>
      </c>
      <c r="C37" s="2"/>
      <c r="D37" s="2"/>
      <c r="E37" s="51">
        <f>SUM(E31:E36)</f>
        <v>0</v>
      </c>
      <c r="F37" s="51"/>
      <c r="G37" s="3">
        <f t="shared" ref="G37:J37" si="6">SUM(G31:G36)</f>
        <v>0</v>
      </c>
      <c r="H37" s="3">
        <f t="shared" si="6"/>
        <v>0</v>
      </c>
      <c r="I37" s="3">
        <f t="shared" si="6"/>
        <v>0</v>
      </c>
      <c r="J37" s="3">
        <f t="shared" si="6"/>
        <v>0</v>
      </c>
      <c r="K37" s="13">
        <f>SUM(G37:J37)</f>
        <v>0</v>
      </c>
      <c r="L37" s="12"/>
      <c r="M37" s="154"/>
      <c r="O37" s="139">
        <f>K37-M37</f>
        <v>0</v>
      </c>
      <c r="Q37" s="185"/>
      <c r="R37" s="186"/>
    </row>
    <row r="38" spans="2:18" x14ac:dyDescent="0.3">
      <c r="M38" s="130"/>
      <c r="O38" s="130"/>
      <c r="Q38" s="187"/>
      <c r="R38" s="188"/>
    </row>
    <row r="39" spans="2:18" x14ac:dyDescent="0.3">
      <c r="M39" s="130"/>
      <c r="O39" s="130"/>
      <c r="Q39" s="187"/>
      <c r="R39" s="188"/>
    </row>
    <row r="40" spans="2:18" x14ac:dyDescent="0.3">
      <c r="B40" s="32" t="s">
        <v>18</v>
      </c>
      <c r="C40" s="31"/>
      <c r="D40" s="31"/>
      <c r="E40" s="31"/>
      <c r="F40" s="31"/>
      <c r="G40" s="31"/>
      <c r="H40" s="31"/>
      <c r="I40" s="31"/>
      <c r="J40" s="31"/>
      <c r="K40" s="35"/>
      <c r="M40" s="130"/>
      <c r="O40" s="130"/>
      <c r="Q40" s="187"/>
      <c r="R40" s="188"/>
    </row>
    <row r="41" spans="2:18" x14ac:dyDescent="0.3">
      <c r="B41" s="1" t="s">
        <v>27</v>
      </c>
      <c r="C41" s="2" t="s">
        <v>28</v>
      </c>
      <c r="D41" s="2" t="s">
        <v>29</v>
      </c>
      <c r="E41" s="2" t="s">
        <v>30</v>
      </c>
      <c r="F41" s="2"/>
      <c r="G41" s="36" t="str">
        <f>G30</f>
        <v>Q2 FY27</v>
      </c>
      <c r="H41" s="36" t="str">
        <f t="shared" ref="H41:J41" si="7">H30</f>
        <v>Q3 FY27</v>
      </c>
      <c r="I41" s="36" t="str">
        <f t="shared" si="7"/>
        <v>Q4 FY27</v>
      </c>
      <c r="J41" s="36" t="str">
        <f t="shared" si="7"/>
        <v>Q1 FY28</v>
      </c>
      <c r="K41" s="37" t="s">
        <v>0</v>
      </c>
      <c r="L41" s="28"/>
      <c r="M41" s="130"/>
      <c r="O41" s="130"/>
      <c r="Q41" s="210" t="s">
        <v>117</v>
      </c>
      <c r="R41" s="211"/>
    </row>
    <row r="42" spans="2:18" ht="14.55" customHeight="1" x14ac:dyDescent="0.3">
      <c r="B42" s="151"/>
      <c r="C42" s="152"/>
      <c r="D42" s="153"/>
      <c r="E42" s="161">
        <f>+C42*D42</f>
        <v>0</v>
      </c>
      <c r="F42" s="161"/>
      <c r="G42" s="153"/>
      <c r="H42" s="153"/>
      <c r="I42" s="153"/>
      <c r="J42" s="153"/>
      <c r="K42" s="87">
        <f>SUM(G42:J42)</f>
        <v>0</v>
      </c>
      <c r="M42" s="130"/>
      <c r="O42" s="130"/>
      <c r="Q42" s="206"/>
      <c r="R42" s="207"/>
    </row>
    <row r="43" spans="2:18" x14ac:dyDescent="0.3">
      <c r="B43" s="19"/>
      <c r="D43" s="48"/>
      <c r="E43" s="48"/>
      <c r="F43" s="48"/>
      <c r="G43" s="48"/>
      <c r="H43" s="48"/>
      <c r="I43" s="48"/>
      <c r="J43" s="48"/>
      <c r="K43" s="49">
        <f>SUM(G43:J43)</f>
        <v>0</v>
      </c>
      <c r="M43" s="130"/>
      <c r="O43" s="130"/>
      <c r="Q43" s="206"/>
      <c r="R43" s="207"/>
    </row>
    <row r="44" spans="2:18" x14ac:dyDescent="0.3">
      <c r="B44" s="19"/>
      <c r="D44" s="48"/>
      <c r="E44" s="48"/>
      <c r="F44" s="48"/>
      <c r="G44" s="48"/>
      <c r="H44" s="48"/>
      <c r="I44" s="48"/>
      <c r="J44" s="48"/>
      <c r="K44" s="49"/>
      <c r="M44" s="130"/>
      <c r="O44" s="130"/>
      <c r="Q44" s="206"/>
      <c r="R44" s="207"/>
    </row>
    <row r="45" spans="2:18" x14ac:dyDescent="0.3">
      <c r="B45" s="1" t="s">
        <v>31</v>
      </c>
      <c r="C45" s="2"/>
      <c r="D45" s="2"/>
      <c r="E45" s="51">
        <f>SUM(E42:E44)</f>
        <v>0</v>
      </c>
      <c r="F45" s="44"/>
      <c r="G45" s="3">
        <f t="shared" ref="G45:J45" si="8">SUM(G42:G44)</f>
        <v>0</v>
      </c>
      <c r="H45" s="3">
        <f t="shared" si="8"/>
        <v>0</v>
      </c>
      <c r="I45" s="3">
        <f t="shared" si="8"/>
        <v>0</v>
      </c>
      <c r="J45" s="3">
        <f t="shared" si="8"/>
        <v>0</v>
      </c>
      <c r="K45" s="13">
        <f>SUM(G45:J45)</f>
        <v>0</v>
      </c>
      <c r="M45" s="154"/>
      <c r="O45" s="139">
        <f>K45-M45</f>
        <v>0</v>
      </c>
      <c r="Q45" s="187"/>
      <c r="R45" s="188"/>
    </row>
    <row r="46" spans="2:18" x14ac:dyDescent="0.3">
      <c r="B46" s="31"/>
      <c r="C46" s="31"/>
      <c r="D46" s="53"/>
      <c r="E46" s="53"/>
      <c r="F46" s="53"/>
      <c r="G46" s="53"/>
      <c r="H46" s="53"/>
      <c r="I46" s="53"/>
      <c r="J46" s="53"/>
      <c r="K46" s="54"/>
      <c r="M46" s="130"/>
      <c r="O46" s="130"/>
      <c r="Q46" s="187"/>
      <c r="R46" s="188"/>
    </row>
    <row r="47" spans="2:18" x14ac:dyDescent="0.3">
      <c r="B47" s="32" t="s">
        <v>57</v>
      </c>
      <c r="C47" s="31"/>
      <c r="D47" s="53"/>
      <c r="E47" s="53"/>
      <c r="F47" s="53"/>
      <c r="G47" s="36" t="str">
        <f>G41</f>
        <v>Q2 FY27</v>
      </c>
      <c r="H47" s="36" t="str">
        <f t="shared" ref="H47:J47" si="9">H41</f>
        <v>Q3 FY27</v>
      </c>
      <c r="I47" s="36" t="str">
        <f t="shared" si="9"/>
        <v>Q4 FY27</v>
      </c>
      <c r="J47" s="36" t="str">
        <f t="shared" si="9"/>
        <v>Q1 FY28</v>
      </c>
      <c r="K47" s="37" t="s">
        <v>0</v>
      </c>
      <c r="M47" s="130"/>
      <c r="O47" s="130"/>
      <c r="Q47" s="210" t="s">
        <v>119</v>
      </c>
      <c r="R47" s="211"/>
    </row>
    <row r="48" spans="2:18" ht="14.55" customHeight="1" x14ac:dyDescent="0.3">
      <c r="B48" s="144"/>
      <c r="C48" s="40"/>
      <c r="D48" s="40"/>
      <c r="E48" s="40"/>
      <c r="F48" s="40"/>
      <c r="G48" s="147"/>
      <c r="H48" s="147"/>
      <c r="I48" s="147"/>
      <c r="J48" s="147"/>
      <c r="K48" s="49">
        <f>SUM(G48:J48)</f>
        <v>0</v>
      </c>
      <c r="M48" s="130"/>
      <c r="O48" s="130"/>
      <c r="Q48" s="206"/>
      <c r="R48" s="207"/>
    </row>
    <row r="49" spans="2:18" x14ac:dyDescent="0.3">
      <c r="B49" s="41"/>
      <c r="C49" s="42"/>
      <c r="D49" s="42"/>
      <c r="E49" s="42"/>
      <c r="F49" s="42"/>
      <c r="K49" s="38"/>
      <c r="M49" s="130"/>
      <c r="O49" s="130"/>
      <c r="Q49" s="206"/>
      <c r="R49" s="207"/>
    </row>
    <row r="50" spans="2:18" ht="15" thickBot="1" x14ac:dyDescent="0.35">
      <c r="B50" s="1" t="s">
        <v>31</v>
      </c>
      <c r="C50" s="2"/>
      <c r="D50" s="2"/>
      <c r="E50" s="51"/>
      <c r="F50" s="44"/>
      <c r="G50" s="3">
        <f t="shared" ref="G50:J50" si="10">SUM(G48:G49)</f>
        <v>0</v>
      </c>
      <c r="H50" s="3">
        <f t="shared" si="10"/>
        <v>0</v>
      </c>
      <c r="I50" s="3">
        <f t="shared" si="10"/>
        <v>0</v>
      </c>
      <c r="J50" s="3">
        <f t="shared" si="10"/>
        <v>0</v>
      </c>
      <c r="K50" s="13">
        <f>SUM(G50:J50)</f>
        <v>0</v>
      </c>
      <c r="L50" s="12"/>
      <c r="M50" s="158"/>
      <c r="O50" s="157">
        <f>K50-M50</f>
        <v>0</v>
      </c>
      <c r="Q50" s="194"/>
      <c r="R50" s="195"/>
    </row>
    <row r="51" spans="2:18" x14ac:dyDescent="0.3">
      <c r="Q51"/>
      <c r="R51"/>
    </row>
    <row r="52" spans="2:18" x14ac:dyDescent="0.3">
      <c r="Q52"/>
      <c r="R52"/>
    </row>
    <row r="54" spans="2:18" x14ac:dyDescent="0.3">
      <c r="G54" s="57"/>
    </row>
  </sheetData>
  <mergeCells count="34">
    <mergeCell ref="Q18:R18"/>
    <mergeCell ref="Q3:R3"/>
    <mergeCell ref="Q5:R5"/>
    <mergeCell ref="Q6:R6"/>
    <mergeCell ref="Q7:R7"/>
    <mergeCell ref="Q8:R8"/>
    <mergeCell ref="Q9:R9"/>
    <mergeCell ref="Q10:R10"/>
    <mergeCell ref="Q11:R11"/>
    <mergeCell ref="Q12:R12"/>
    <mergeCell ref="Q13:R13"/>
    <mergeCell ref="Q14:R14"/>
    <mergeCell ref="Q33:R33"/>
    <mergeCell ref="Q19:R19"/>
    <mergeCell ref="Q20:R20"/>
    <mergeCell ref="Q21:R21"/>
    <mergeCell ref="Q22:R22"/>
    <mergeCell ref="Q23:R23"/>
    <mergeCell ref="Q24:R24"/>
    <mergeCell ref="Q25:R25"/>
    <mergeCell ref="Q29:R29"/>
    <mergeCell ref="Q30:R30"/>
    <mergeCell ref="Q31:R31"/>
    <mergeCell ref="Q32:R32"/>
    <mergeCell ref="Q44:R44"/>
    <mergeCell ref="Q47:R47"/>
    <mergeCell ref="Q48:R48"/>
    <mergeCell ref="Q49:R49"/>
    <mergeCell ref="Q34:R34"/>
    <mergeCell ref="Q35:R35"/>
    <mergeCell ref="Q36:R36"/>
    <mergeCell ref="Q41:R41"/>
    <mergeCell ref="Q42:R42"/>
    <mergeCell ref="Q43:R43"/>
  </mergeCells>
  <pageMargins left="0.7" right="0.7" top="0.75" bottom="0.75" header="0.3" footer="0.3"/>
  <pageSetup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E189F-B81C-4389-86E5-1987431DD2BE}">
  <sheetPr>
    <pageSetUpPr fitToPage="1"/>
  </sheetPr>
  <dimension ref="A1:S47"/>
  <sheetViews>
    <sheetView zoomScale="90" zoomScaleNormal="90" workbookViewId="0">
      <pane xSplit="1" ySplit="9" topLeftCell="B10" activePane="bottomRight" state="frozen"/>
      <selection activeCell="V32" sqref="V32:W32"/>
      <selection pane="topRight" activeCell="V32" sqref="V32:W32"/>
      <selection pane="bottomLeft" activeCell="V32" sqref="V32:W32"/>
      <selection pane="bottomRight" activeCell="U28" sqref="U28"/>
    </sheetView>
  </sheetViews>
  <sheetFormatPr defaultColWidth="8.5546875" defaultRowHeight="14.4" x14ac:dyDescent="0.3"/>
  <cols>
    <col min="1" max="1" width="58.44140625" customWidth="1"/>
    <col min="2" max="2" width="7.21875" bestFit="1" customWidth="1"/>
    <col min="3" max="3" width="7.88671875" bestFit="1" customWidth="1"/>
    <col min="4" max="4" width="7.77734375" bestFit="1" customWidth="1"/>
    <col min="5" max="5" width="7.21875" bestFit="1" customWidth="1"/>
    <col min="6" max="6" width="7.88671875" bestFit="1" customWidth="1"/>
    <col min="7" max="7" width="7.77734375" bestFit="1" customWidth="1"/>
    <col min="8" max="8" width="7.21875" bestFit="1" customWidth="1"/>
    <col min="9" max="9" width="7.88671875" bestFit="1" customWidth="1"/>
    <col min="10" max="10" width="7.77734375" bestFit="1" customWidth="1"/>
    <col min="11" max="11" width="7.21875" bestFit="1" customWidth="1"/>
    <col min="12" max="12" width="7.88671875" bestFit="1" customWidth="1"/>
    <col min="13" max="13" width="7.77734375" bestFit="1" customWidth="1"/>
    <col min="14" max="14" width="8.6640625" bestFit="1" customWidth="1"/>
    <col min="15" max="15" width="7.77734375" bestFit="1" customWidth="1"/>
    <col min="16" max="16" width="3" customWidth="1"/>
    <col min="17" max="17" width="13.77734375" customWidth="1"/>
    <col min="18" max="18" width="3.77734375" customWidth="1"/>
    <col min="19" max="19" width="14.88671875" customWidth="1"/>
  </cols>
  <sheetData>
    <row r="1" spans="1:19" x14ac:dyDescent="0.3">
      <c r="A1" s="86"/>
    </row>
    <row r="2" spans="1:19" x14ac:dyDescent="0.3">
      <c r="A2" s="10" t="s">
        <v>129</v>
      </c>
      <c r="K2" s="10"/>
    </row>
    <row r="3" spans="1:19" x14ac:dyDescent="0.3">
      <c r="A3" s="23" t="s">
        <v>69</v>
      </c>
      <c r="K3" s="10"/>
    </row>
    <row r="4" spans="1:19" x14ac:dyDescent="0.3">
      <c r="A4" s="136"/>
      <c r="K4" s="10"/>
    </row>
    <row r="5" spans="1:19" x14ac:dyDescent="0.3">
      <c r="A5" s="85" t="s">
        <v>20</v>
      </c>
    </row>
    <row r="6" spans="1:19" x14ac:dyDescent="0.3">
      <c r="A6" s="137" t="s">
        <v>67</v>
      </c>
      <c r="B6" s="43"/>
      <c r="C6" s="43"/>
    </row>
    <row r="7" spans="1:19" ht="15" thickBot="1" x14ac:dyDescent="0.35">
      <c r="A7" s="137" t="s">
        <v>68</v>
      </c>
      <c r="B7" s="46"/>
      <c r="C7" s="17"/>
      <c r="D7" s="17"/>
      <c r="E7" s="46"/>
      <c r="F7" s="17"/>
      <c r="G7" s="17"/>
      <c r="H7" s="46"/>
      <c r="I7" s="17"/>
      <c r="J7" s="17"/>
      <c r="K7" s="46"/>
      <c r="L7" s="17"/>
      <c r="M7" s="17"/>
    </row>
    <row r="8" spans="1:19" ht="36" customHeight="1" x14ac:dyDescent="0.3">
      <c r="A8" s="197" t="s">
        <v>130</v>
      </c>
      <c r="B8" s="199" t="s">
        <v>110</v>
      </c>
      <c r="C8" s="200"/>
      <c r="D8" s="201"/>
      <c r="E8" s="199" t="s">
        <v>112</v>
      </c>
      <c r="F8" s="200"/>
      <c r="G8" s="201"/>
      <c r="H8" s="199" t="s">
        <v>123</v>
      </c>
      <c r="I8" s="200"/>
      <c r="J8" s="201"/>
      <c r="K8" s="199" t="s">
        <v>124</v>
      </c>
      <c r="L8" s="204"/>
      <c r="M8" s="205"/>
      <c r="N8" s="202" t="s">
        <v>3</v>
      </c>
      <c r="O8" s="203"/>
      <c r="P8" s="24"/>
      <c r="Q8" s="131" t="s">
        <v>64</v>
      </c>
      <c r="S8" s="131" t="s">
        <v>65</v>
      </c>
    </row>
    <row r="9" spans="1:19" ht="28.8" x14ac:dyDescent="0.3">
      <c r="A9" s="25"/>
      <c r="B9" s="25" t="s">
        <v>1</v>
      </c>
      <c r="C9" s="26" t="s">
        <v>2</v>
      </c>
      <c r="D9" s="27" t="s">
        <v>0</v>
      </c>
      <c r="E9" s="25" t="s">
        <v>1</v>
      </c>
      <c r="F9" s="26" t="s">
        <v>2</v>
      </c>
      <c r="G9" s="27" t="s">
        <v>0</v>
      </c>
      <c r="H9" s="25" t="s">
        <v>1</v>
      </c>
      <c r="I9" s="26" t="s">
        <v>2</v>
      </c>
      <c r="J9" s="27" t="s">
        <v>0</v>
      </c>
      <c r="K9" s="25" t="s">
        <v>1</v>
      </c>
      <c r="L9" s="26" t="s">
        <v>2</v>
      </c>
      <c r="M9" s="27" t="s">
        <v>0</v>
      </c>
      <c r="N9" s="73" t="s">
        <v>1</v>
      </c>
      <c r="O9" s="74" t="s">
        <v>37</v>
      </c>
      <c r="P9" s="28"/>
      <c r="Q9" s="133" t="s">
        <v>66</v>
      </c>
      <c r="S9" s="130"/>
    </row>
    <row r="10" spans="1:19" x14ac:dyDescent="0.3">
      <c r="A10" s="88" t="s">
        <v>19</v>
      </c>
      <c r="B10" s="88"/>
      <c r="C10" s="89"/>
      <c r="D10" s="90"/>
      <c r="E10" s="88"/>
      <c r="F10" s="89"/>
      <c r="G10" s="90"/>
      <c r="H10" s="88"/>
      <c r="I10" s="89"/>
      <c r="J10" s="90"/>
      <c r="K10" s="88"/>
      <c r="L10" s="89"/>
      <c r="M10" s="90"/>
      <c r="N10" s="73"/>
      <c r="O10" s="74"/>
      <c r="P10" s="28"/>
      <c r="Q10" s="130"/>
      <c r="S10" s="130"/>
    </row>
    <row r="11" spans="1:19" x14ac:dyDescent="0.3">
      <c r="A11" s="141" t="s">
        <v>40</v>
      </c>
      <c r="B11" s="177"/>
      <c r="C11" s="142">
        <v>0</v>
      </c>
      <c r="D11" s="49">
        <f>B11*C11</f>
        <v>0</v>
      </c>
      <c r="E11" s="181"/>
      <c r="F11" s="99">
        <v>0</v>
      </c>
      <c r="G11" s="49">
        <f>E11*F11</f>
        <v>0</v>
      </c>
      <c r="H11" s="181"/>
      <c r="I11" s="99">
        <f>+F11</f>
        <v>0</v>
      </c>
      <c r="J11" s="49">
        <f>H11*I11</f>
        <v>0</v>
      </c>
      <c r="K11" s="181"/>
      <c r="L11" s="99">
        <f>I11</f>
        <v>0</v>
      </c>
      <c r="M11" s="49">
        <f>K11*L11</f>
        <v>0</v>
      </c>
      <c r="N11" s="75">
        <f>+K11+H11+E11+B11</f>
        <v>0</v>
      </c>
      <c r="O11" s="76">
        <f>D11+G11+J11+M11</f>
        <v>0</v>
      </c>
      <c r="P11" s="28"/>
      <c r="Q11" s="130"/>
      <c r="S11" s="130"/>
    </row>
    <row r="12" spans="1:19" x14ac:dyDescent="0.3">
      <c r="A12" s="141" t="s">
        <v>41</v>
      </c>
      <c r="B12" s="177"/>
      <c r="C12" s="142">
        <v>0</v>
      </c>
      <c r="D12" s="49">
        <f t="shared" ref="D12:D16" si="0">B12*C12</f>
        <v>0</v>
      </c>
      <c r="E12" s="181"/>
      <c r="F12" s="99">
        <f t="shared" ref="F12:F16" si="1">+C12</f>
        <v>0</v>
      </c>
      <c r="G12" s="49">
        <f t="shared" ref="G12:G16" si="2">E12*F12</f>
        <v>0</v>
      </c>
      <c r="H12" s="181"/>
      <c r="I12" s="99">
        <f t="shared" ref="I12:I16" si="3">+F12</f>
        <v>0</v>
      </c>
      <c r="J12" s="49">
        <f t="shared" ref="J12:J16" si="4">H12*I12</f>
        <v>0</v>
      </c>
      <c r="K12" s="181"/>
      <c r="L12" s="99">
        <f t="shared" ref="L12:L16" si="5">I12</f>
        <v>0</v>
      </c>
      <c r="M12" s="49">
        <f t="shared" ref="M12:M16" si="6">K12*L12</f>
        <v>0</v>
      </c>
      <c r="N12" s="75">
        <f t="shared" ref="N12:N16" si="7">+K12+H12+E12+B12</f>
        <v>0</v>
      </c>
      <c r="O12" s="76">
        <f t="shared" ref="O12:O16" si="8">D12+G12+J12+M12</f>
        <v>0</v>
      </c>
      <c r="P12" s="28"/>
      <c r="Q12" s="130"/>
      <c r="S12" s="130"/>
    </row>
    <row r="13" spans="1:19" x14ac:dyDescent="0.3">
      <c r="A13" s="141" t="s">
        <v>42</v>
      </c>
      <c r="B13" s="177"/>
      <c r="C13" s="142">
        <v>0</v>
      </c>
      <c r="D13" s="49">
        <f t="shared" si="0"/>
        <v>0</v>
      </c>
      <c r="E13" s="181"/>
      <c r="F13" s="99">
        <f t="shared" si="1"/>
        <v>0</v>
      </c>
      <c r="G13" s="49">
        <f t="shared" si="2"/>
        <v>0</v>
      </c>
      <c r="H13" s="181"/>
      <c r="I13" s="99">
        <f t="shared" si="3"/>
        <v>0</v>
      </c>
      <c r="J13" s="49">
        <f t="shared" si="4"/>
        <v>0</v>
      </c>
      <c r="K13" s="181"/>
      <c r="L13" s="99">
        <f t="shared" si="5"/>
        <v>0</v>
      </c>
      <c r="M13" s="49">
        <f t="shared" si="6"/>
        <v>0</v>
      </c>
      <c r="N13" s="75">
        <f t="shared" si="7"/>
        <v>0</v>
      </c>
      <c r="O13" s="76">
        <f t="shared" si="8"/>
        <v>0</v>
      </c>
      <c r="P13" s="28"/>
      <c r="Q13" s="130"/>
      <c r="S13" s="130"/>
    </row>
    <row r="14" spans="1:19" x14ac:dyDescent="0.3">
      <c r="A14" s="141" t="s">
        <v>43</v>
      </c>
      <c r="B14" s="177"/>
      <c r="C14" s="142">
        <v>0</v>
      </c>
      <c r="D14" s="49">
        <f t="shared" si="0"/>
        <v>0</v>
      </c>
      <c r="E14" s="181"/>
      <c r="F14" s="99">
        <f t="shared" si="1"/>
        <v>0</v>
      </c>
      <c r="G14" s="49">
        <f t="shared" si="2"/>
        <v>0</v>
      </c>
      <c r="H14" s="181"/>
      <c r="I14" s="99">
        <f t="shared" si="3"/>
        <v>0</v>
      </c>
      <c r="J14" s="49">
        <f t="shared" si="4"/>
        <v>0</v>
      </c>
      <c r="K14" s="181"/>
      <c r="L14" s="99">
        <f t="shared" si="5"/>
        <v>0</v>
      </c>
      <c r="M14" s="49">
        <f t="shared" si="6"/>
        <v>0</v>
      </c>
      <c r="N14" s="75">
        <f t="shared" si="7"/>
        <v>0</v>
      </c>
      <c r="O14" s="76">
        <f t="shared" si="8"/>
        <v>0</v>
      </c>
      <c r="P14" s="28"/>
      <c r="Q14" s="130"/>
      <c r="S14" s="130"/>
    </row>
    <row r="15" spans="1:19" x14ac:dyDescent="0.3">
      <c r="A15" s="141" t="s">
        <v>53</v>
      </c>
      <c r="B15" s="178"/>
      <c r="C15" s="142">
        <v>0</v>
      </c>
      <c r="D15" s="49">
        <f t="shared" si="0"/>
        <v>0</v>
      </c>
      <c r="E15" s="182"/>
      <c r="F15" s="99">
        <f t="shared" si="1"/>
        <v>0</v>
      </c>
      <c r="G15" s="49">
        <f t="shared" si="2"/>
        <v>0</v>
      </c>
      <c r="H15" s="182"/>
      <c r="I15" s="99">
        <f t="shared" si="3"/>
        <v>0</v>
      </c>
      <c r="J15" s="49">
        <f t="shared" si="4"/>
        <v>0</v>
      </c>
      <c r="K15" s="182"/>
      <c r="L15" s="99">
        <f t="shared" si="5"/>
        <v>0</v>
      </c>
      <c r="M15" s="49">
        <f t="shared" si="6"/>
        <v>0</v>
      </c>
      <c r="N15" s="75">
        <f t="shared" si="7"/>
        <v>0</v>
      </c>
      <c r="O15" s="76">
        <f t="shared" si="8"/>
        <v>0</v>
      </c>
      <c r="P15" s="9"/>
      <c r="Q15" s="130"/>
      <c r="S15" s="130"/>
    </row>
    <row r="16" spans="1:19" x14ac:dyDescent="0.3">
      <c r="A16" s="141" t="s">
        <v>54</v>
      </c>
      <c r="B16" s="178"/>
      <c r="C16" s="142">
        <v>0</v>
      </c>
      <c r="D16" s="49">
        <f t="shared" si="0"/>
        <v>0</v>
      </c>
      <c r="E16" s="182"/>
      <c r="F16" s="99">
        <f t="shared" si="1"/>
        <v>0</v>
      </c>
      <c r="G16" s="49">
        <f t="shared" si="2"/>
        <v>0</v>
      </c>
      <c r="H16" s="182"/>
      <c r="I16" s="99">
        <f t="shared" si="3"/>
        <v>0</v>
      </c>
      <c r="J16" s="49">
        <f t="shared" si="4"/>
        <v>0</v>
      </c>
      <c r="K16" s="182"/>
      <c r="L16" s="99">
        <f t="shared" si="5"/>
        <v>0</v>
      </c>
      <c r="M16" s="49">
        <f t="shared" si="6"/>
        <v>0</v>
      </c>
      <c r="N16" s="75">
        <f t="shared" si="7"/>
        <v>0</v>
      </c>
      <c r="O16" s="76">
        <f t="shared" si="8"/>
        <v>0</v>
      </c>
      <c r="P16" s="9"/>
      <c r="Q16" s="130"/>
      <c r="S16" s="130"/>
    </row>
    <row r="17" spans="1:19" x14ac:dyDescent="0.3">
      <c r="A17" s="19"/>
      <c r="B17" s="179"/>
      <c r="C17" s="17"/>
      <c r="D17" s="7"/>
      <c r="E17" s="179"/>
      <c r="F17" s="55"/>
      <c r="G17" s="7"/>
      <c r="H17" s="179"/>
      <c r="I17" s="17"/>
      <c r="J17" s="7"/>
      <c r="K17" s="179"/>
      <c r="L17" s="17"/>
      <c r="M17" s="7"/>
      <c r="N17" s="77"/>
      <c r="O17" s="78"/>
      <c r="P17" s="9"/>
      <c r="Q17" s="130"/>
      <c r="S17" s="130"/>
    </row>
    <row r="18" spans="1:19" x14ac:dyDescent="0.3">
      <c r="A18" s="29" t="s">
        <v>11</v>
      </c>
      <c r="B18" s="180">
        <f>SUM(B11:B17)</f>
        <v>0</v>
      </c>
      <c r="D18" s="14">
        <f>SUM(D11:D17)</f>
        <v>0</v>
      </c>
      <c r="E18" s="180">
        <f>SUM(E11:E17)</f>
        <v>0</v>
      </c>
      <c r="G18" s="14">
        <f>SUM(G11:G17)</f>
        <v>0</v>
      </c>
      <c r="H18" s="180">
        <f>SUM(H11:H17)</f>
        <v>0</v>
      </c>
      <c r="J18" s="14">
        <f>SUM(J11:J17)</f>
        <v>0</v>
      </c>
      <c r="K18" s="180">
        <f>SUM(K11:K17)</f>
        <v>0</v>
      </c>
      <c r="M18" s="14">
        <f>SUM(M11:M17)</f>
        <v>0</v>
      </c>
      <c r="N18" s="79">
        <f>SUM(N11:N17)</f>
        <v>0</v>
      </c>
      <c r="O18" s="80">
        <f>SUM(O11:O17)</f>
        <v>0</v>
      </c>
      <c r="P18" s="9"/>
      <c r="Q18" s="155"/>
      <c r="S18" s="132">
        <f>O18-Q18</f>
        <v>0</v>
      </c>
    </row>
    <row r="19" spans="1:19" x14ac:dyDescent="0.3">
      <c r="A19" s="19" t="s">
        <v>32</v>
      </c>
      <c r="B19" s="19"/>
      <c r="C19" s="91"/>
      <c r="D19" s="18">
        <f>D18*C19</f>
        <v>0</v>
      </c>
      <c r="E19" s="20"/>
      <c r="F19" s="15">
        <f>+C19</f>
        <v>0</v>
      </c>
      <c r="G19" s="18">
        <f>G18*F19</f>
        <v>0</v>
      </c>
      <c r="H19" s="20"/>
      <c r="I19" s="15">
        <f>+F19</f>
        <v>0</v>
      </c>
      <c r="J19" s="18">
        <f>J18*I19</f>
        <v>0</v>
      </c>
      <c r="K19" s="20"/>
      <c r="L19" s="15">
        <f>+I19</f>
        <v>0</v>
      </c>
      <c r="M19" s="18">
        <f>M18*L19</f>
        <v>0</v>
      </c>
      <c r="N19" s="81"/>
      <c r="O19" s="76">
        <f>D19+G19+J19+M19</f>
        <v>0</v>
      </c>
      <c r="P19" s="9"/>
      <c r="Q19" s="155">
        <v>0</v>
      </c>
      <c r="S19" s="132">
        <f>O19-Q19</f>
        <v>0</v>
      </c>
    </row>
    <row r="20" spans="1:19" x14ac:dyDescent="0.3">
      <c r="A20" s="19"/>
      <c r="B20" s="8"/>
      <c r="C20" s="5"/>
      <c r="D20" s="7"/>
      <c r="E20" s="8"/>
      <c r="F20" s="6"/>
      <c r="G20" s="7"/>
      <c r="H20" s="8"/>
      <c r="I20" s="6"/>
      <c r="J20" s="7"/>
      <c r="K20" s="8"/>
      <c r="L20" s="6"/>
      <c r="M20" s="7"/>
      <c r="N20" s="82"/>
      <c r="O20" s="78"/>
      <c r="P20" s="9"/>
      <c r="Q20" s="132"/>
      <c r="S20" s="132"/>
    </row>
    <row r="21" spans="1:19" x14ac:dyDescent="0.3">
      <c r="A21" s="29" t="s">
        <v>12</v>
      </c>
      <c r="B21" s="19"/>
      <c r="D21" s="18">
        <f>SUM(D18:D20)</f>
        <v>0</v>
      </c>
      <c r="E21" s="19"/>
      <c r="G21" s="18">
        <f>SUM(G18:G20)</f>
        <v>0</v>
      </c>
      <c r="H21" s="19"/>
      <c r="J21" s="18">
        <f>SUM(J18:J20)</f>
        <v>0</v>
      </c>
      <c r="K21" s="19"/>
      <c r="M21" s="18">
        <f>SUM(M18:M20)</f>
        <v>0</v>
      </c>
      <c r="N21" s="83"/>
      <c r="O21" s="76">
        <f>SUM(D21:M21)</f>
        <v>0</v>
      </c>
      <c r="P21" s="9"/>
      <c r="Q21" s="132"/>
      <c r="S21" s="132"/>
    </row>
    <row r="22" spans="1:19" x14ac:dyDescent="0.3">
      <c r="A22" s="29"/>
      <c r="B22" s="19"/>
      <c r="D22" s="21"/>
      <c r="E22" s="19"/>
      <c r="G22" s="21"/>
      <c r="H22" s="19"/>
      <c r="J22" s="21"/>
      <c r="K22" s="19"/>
      <c r="M22" s="21"/>
      <c r="N22" s="83"/>
      <c r="O22" s="80"/>
      <c r="P22" s="9"/>
      <c r="Q22" s="132"/>
      <c r="S22" s="132"/>
    </row>
    <row r="23" spans="1:19" x14ac:dyDescent="0.3">
      <c r="A23" s="30" t="s">
        <v>18</v>
      </c>
      <c r="B23" s="19"/>
      <c r="D23" s="21"/>
      <c r="E23" s="19"/>
      <c r="G23" s="21"/>
      <c r="H23" s="19"/>
      <c r="J23" s="21"/>
      <c r="K23" s="19"/>
      <c r="M23" s="21"/>
      <c r="N23" s="83"/>
      <c r="O23" s="80"/>
      <c r="P23" s="9"/>
      <c r="Q23" s="132"/>
      <c r="S23" s="132"/>
    </row>
    <row r="24" spans="1:19" x14ac:dyDescent="0.3">
      <c r="A24" s="19" t="s">
        <v>17</v>
      </c>
      <c r="B24" s="19"/>
      <c r="D24" s="21">
        <f>+'Sub 3 Detailed cost'!G26</f>
        <v>0</v>
      </c>
      <c r="E24" s="19"/>
      <c r="G24" s="21">
        <f>+'Sub 3 Detailed cost'!H26</f>
        <v>0</v>
      </c>
      <c r="H24" s="19"/>
      <c r="J24" s="21">
        <f>+'Sub 3 Detailed cost'!I26</f>
        <v>0</v>
      </c>
      <c r="K24" s="19"/>
      <c r="M24" s="21">
        <f>+'Sub 3 Detailed cost'!J26</f>
        <v>0</v>
      </c>
      <c r="N24" s="83"/>
      <c r="O24" s="76">
        <f>D24+G24+J24+M24</f>
        <v>0</v>
      </c>
      <c r="P24" s="9"/>
      <c r="Q24" s="140">
        <f>+'Sub 3 Detailed cost'!M26</f>
        <v>0</v>
      </c>
      <c r="S24" s="132">
        <f t="shared" ref="S24:S30" si="9">O24-Q24</f>
        <v>0</v>
      </c>
    </row>
    <row r="25" spans="1:19" x14ac:dyDescent="0.3">
      <c r="A25" s="19"/>
      <c r="B25" s="19"/>
      <c r="D25" s="21"/>
      <c r="E25" s="19"/>
      <c r="G25" s="21"/>
      <c r="H25" s="19"/>
      <c r="J25" s="21"/>
      <c r="K25" s="19"/>
      <c r="M25" s="21"/>
      <c r="N25" s="83"/>
      <c r="O25" s="76"/>
      <c r="P25" s="9"/>
      <c r="Q25" s="140"/>
      <c r="S25" s="132"/>
    </row>
    <row r="26" spans="1:19" x14ac:dyDescent="0.3">
      <c r="A26" s="19" t="s">
        <v>44</v>
      </c>
      <c r="B26" s="19"/>
      <c r="D26" s="21">
        <f>+'Sub 3 Detailed cost'!G50</f>
        <v>0</v>
      </c>
      <c r="E26" s="19"/>
      <c r="G26" s="21">
        <f>+'Sub 3 Detailed cost'!H50</f>
        <v>0</v>
      </c>
      <c r="H26" s="19"/>
      <c r="J26" s="21">
        <f>+'Sub 3 Detailed cost'!I50</f>
        <v>0</v>
      </c>
      <c r="K26" s="19"/>
      <c r="M26" s="21">
        <f>+'Sub 3 Detailed cost'!J50</f>
        <v>0</v>
      </c>
      <c r="N26" s="83"/>
      <c r="O26" s="76">
        <f t="shared" ref="O26:O30" si="10">D26+G26+J26+M26</f>
        <v>0</v>
      </c>
      <c r="P26" s="9"/>
      <c r="Q26" s="140">
        <f>+'Sub 3 Detailed cost'!M50</f>
        <v>0</v>
      </c>
      <c r="S26" s="132">
        <f t="shared" si="9"/>
        <v>0</v>
      </c>
    </row>
    <row r="27" spans="1:19" x14ac:dyDescent="0.3">
      <c r="A27" s="19" t="s">
        <v>16</v>
      </c>
      <c r="B27" s="19"/>
      <c r="D27" s="21">
        <f>+'Sub 3 Detailed cost'!G15</f>
        <v>0</v>
      </c>
      <c r="E27" s="19"/>
      <c r="G27" s="21">
        <f>+'Sub 3 Detailed cost'!H15</f>
        <v>0</v>
      </c>
      <c r="H27" s="19"/>
      <c r="J27" s="21">
        <f>+'Sub 3 Detailed cost'!I15</f>
        <v>0</v>
      </c>
      <c r="K27" s="19"/>
      <c r="M27" s="21">
        <f>+'Sub 3 Detailed cost'!J15</f>
        <v>0</v>
      </c>
      <c r="N27" s="83"/>
      <c r="O27" s="76">
        <f t="shared" si="10"/>
        <v>0</v>
      </c>
      <c r="P27" s="9"/>
      <c r="Q27" s="140">
        <f>+'Sub 3 Detailed cost'!M15</f>
        <v>0</v>
      </c>
      <c r="S27" s="132">
        <f t="shared" si="9"/>
        <v>0</v>
      </c>
    </row>
    <row r="28" spans="1:19" x14ac:dyDescent="0.3">
      <c r="A28" s="19" t="s">
        <v>92</v>
      </c>
      <c r="B28" s="19"/>
      <c r="D28" s="21">
        <f>+'Sub 3 Detailed cost'!G45</f>
        <v>0</v>
      </c>
      <c r="E28" s="19"/>
      <c r="G28" s="21">
        <f>+'Sub 3 Detailed cost'!H45</f>
        <v>0</v>
      </c>
      <c r="H28" s="19"/>
      <c r="J28" s="21">
        <f>+'Sub 3 Detailed cost'!I45</f>
        <v>0</v>
      </c>
      <c r="K28" s="19"/>
      <c r="M28" s="21">
        <f>+'Sub 3 Detailed cost'!J45</f>
        <v>0</v>
      </c>
      <c r="N28" s="83"/>
      <c r="O28" s="76">
        <f t="shared" si="10"/>
        <v>0</v>
      </c>
      <c r="P28" s="9"/>
      <c r="Q28" s="140">
        <f>+'Sub 3 Detailed cost'!M45</f>
        <v>0</v>
      </c>
      <c r="S28" s="132">
        <f t="shared" si="9"/>
        <v>0</v>
      </c>
    </row>
    <row r="29" spans="1:19" x14ac:dyDescent="0.3">
      <c r="A29" s="19" t="s">
        <v>15</v>
      </c>
      <c r="B29" s="19"/>
      <c r="D29" s="21">
        <f>+'Sub 3 Detailed cost'!G37</f>
        <v>0</v>
      </c>
      <c r="E29" s="19"/>
      <c r="G29" s="21">
        <f>+'Sub 3 Detailed cost'!H37</f>
        <v>0</v>
      </c>
      <c r="H29" s="19"/>
      <c r="J29" s="21">
        <f>+'Sub 3 Detailed cost'!I37</f>
        <v>0</v>
      </c>
      <c r="K29" s="19"/>
      <c r="M29" s="21">
        <f>+'Sub 3 Detailed cost'!J37</f>
        <v>0</v>
      </c>
      <c r="N29" s="83"/>
      <c r="O29" s="76">
        <f t="shared" si="10"/>
        <v>0</v>
      </c>
      <c r="P29" s="9"/>
      <c r="Q29" s="140">
        <f>+'Sub 1 Detailed cost'!M37</f>
        <v>0</v>
      </c>
      <c r="S29" s="132">
        <f t="shared" si="9"/>
        <v>0</v>
      </c>
    </row>
    <row r="30" spans="1:19" x14ac:dyDescent="0.3">
      <c r="A30" s="19" t="s">
        <v>33</v>
      </c>
      <c r="B30" s="19"/>
      <c r="C30" s="143"/>
      <c r="D30" s="18">
        <f>D29*C30</f>
        <v>0</v>
      </c>
      <c r="E30" s="19"/>
      <c r="F30" s="4">
        <f>+C30</f>
        <v>0</v>
      </c>
      <c r="G30" s="22">
        <f>G29*F30</f>
        <v>0</v>
      </c>
      <c r="H30" s="19"/>
      <c r="I30" s="4">
        <f>+C30</f>
        <v>0</v>
      </c>
      <c r="J30" s="22">
        <f>J29*I30</f>
        <v>0</v>
      </c>
      <c r="K30" s="19"/>
      <c r="L30" s="4">
        <f>+F30</f>
        <v>0</v>
      </c>
      <c r="M30" s="22">
        <f>M29*L30</f>
        <v>0</v>
      </c>
      <c r="N30" s="83"/>
      <c r="O30" s="76">
        <f t="shared" si="10"/>
        <v>0</v>
      </c>
      <c r="P30" s="9"/>
      <c r="Q30" s="156">
        <v>0</v>
      </c>
      <c r="S30" s="132">
        <f t="shared" si="9"/>
        <v>0</v>
      </c>
    </row>
    <row r="31" spans="1:19" ht="13.95" customHeight="1" x14ac:dyDescent="0.3">
      <c r="A31" s="19"/>
      <c r="B31" s="19"/>
      <c r="C31" s="193"/>
      <c r="D31" s="21"/>
      <c r="E31" s="101"/>
      <c r="F31" s="100"/>
      <c r="G31" s="21"/>
      <c r="H31" s="101"/>
      <c r="I31" s="100"/>
      <c r="J31" s="21"/>
      <c r="K31" s="101"/>
      <c r="L31" s="100"/>
      <c r="M31" s="21"/>
      <c r="N31" s="83"/>
      <c r="O31" s="76"/>
      <c r="P31" s="9"/>
      <c r="Q31" s="132"/>
      <c r="S31" s="132"/>
    </row>
    <row r="32" spans="1:19" x14ac:dyDescent="0.3">
      <c r="A32" s="8"/>
      <c r="B32" s="8"/>
      <c r="C32" s="17"/>
      <c r="D32" s="7"/>
      <c r="E32" s="8"/>
      <c r="F32" s="17"/>
      <c r="G32" s="7"/>
      <c r="H32" s="8"/>
      <c r="I32" s="17"/>
      <c r="J32" s="7"/>
      <c r="K32" s="8"/>
      <c r="L32" s="17"/>
      <c r="M32" s="7"/>
      <c r="N32" s="82"/>
      <c r="O32" s="78"/>
      <c r="P32" s="9"/>
      <c r="Q32" s="132"/>
      <c r="S32" s="132"/>
    </row>
    <row r="33" spans="1:19" x14ac:dyDescent="0.3">
      <c r="A33" s="29" t="s">
        <v>14</v>
      </c>
      <c r="B33" s="19"/>
      <c r="D33" s="21">
        <f>SUM(D24:D32)+D21</f>
        <v>0</v>
      </c>
      <c r="E33" s="19"/>
      <c r="G33" s="21">
        <f>SUM(G24:G32)+G21</f>
        <v>0</v>
      </c>
      <c r="H33" s="19"/>
      <c r="J33" s="21">
        <f>SUM(J24:J32)+J21</f>
        <v>0</v>
      </c>
      <c r="K33" s="19"/>
      <c r="M33" s="21">
        <f>SUM(M24:M32)+M21</f>
        <v>0</v>
      </c>
      <c r="N33" s="83"/>
      <c r="O33" s="76">
        <f>SUM(D33:M33)</f>
        <v>0</v>
      </c>
      <c r="P33" s="9"/>
      <c r="Q33" s="132"/>
      <c r="S33" s="132"/>
    </row>
    <row r="34" spans="1:19" x14ac:dyDescent="0.3">
      <c r="A34" s="19"/>
      <c r="B34" s="19"/>
      <c r="D34" s="21"/>
      <c r="E34" s="19"/>
      <c r="G34" s="21"/>
      <c r="H34" s="19"/>
      <c r="J34" s="21"/>
      <c r="K34" s="19"/>
      <c r="M34" s="21"/>
      <c r="N34" s="83"/>
      <c r="O34" s="80"/>
      <c r="P34" s="9"/>
      <c r="Q34" s="132"/>
      <c r="S34" s="132"/>
    </row>
    <row r="35" spans="1:19" x14ac:dyDescent="0.3">
      <c r="A35" s="30" t="s">
        <v>13</v>
      </c>
      <c r="B35" s="19"/>
      <c r="D35" s="21"/>
      <c r="E35" s="19"/>
      <c r="G35" s="21"/>
      <c r="H35" s="19"/>
      <c r="J35" s="21"/>
      <c r="K35" s="19"/>
      <c r="M35" s="21"/>
      <c r="N35" s="83"/>
      <c r="O35" s="80"/>
      <c r="P35" s="9"/>
      <c r="Q35" s="132"/>
      <c r="S35" s="132"/>
    </row>
    <row r="36" spans="1:19" x14ac:dyDescent="0.3">
      <c r="A36" s="19" t="s">
        <v>34</v>
      </c>
      <c r="B36" s="19"/>
      <c r="C36" s="91"/>
      <c r="D36" s="52">
        <f>(D33-D25)*C36</f>
        <v>0</v>
      </c>
      <c r="E36" s="20"/>
      <c r="F36" s="15">
        <f>+C36</f>
        <v>0</v>
      </c>
      <c r="G36" s="18">
        <f>(G33-G25)*F36</f>
        <v>0</v>
      </c>
      <c r="H36" s="20"/>
      <c r="I36" s="15">
        <f>+F36</f>
        <v>0</v>
      </c>
      <c r="J36" s="18">
        <f>(J33-J25)*I36</f>
        <v>0</v>
      </c>
      <c r="K36" s="20"/>
      <c r="L36" s="15">
        <f>+I36</f>
        <v>0</v>
      </c>
      <c r="M36" s="18">
        <f>(M33-M25)*L36</f>
        <v>0</v>
      </c>
      <c r="N36" s="83"/>
      <c r="O36" s="80">
        <f>D36+G36+J36+M36</f>
        <v>0</v>
      </c>
      <c r="P36" s="9"/>
      <c r="Q36" s="155">
        <v>0</v>
      </c>
      <c r="S36" s="132">
        <f>O36-Q36</f>
        <v>0</v>
      </c>
    </row>
    <row r="37" spans="1:19" x14ac:dyDescent="0.3">
      <c r="A37" s="19"/>
      <c r="B37" s="19"/>
      <c r="C37" s="16"/>
      <c r="D37" s="18"/>
      <c r="E37" s="20"/>
      <c r="F37" s="16"/>
      <c r="G37" s="18"/>
      <c r="H37" s="20"/>
      <c r="I37" s="16"/>
      <c r="J37" s="18"/>
      <c r="K37" s="20"/>
      <c r="L37" s="16"/>
      <c r="M37" s="18"/>
      <c r="N37" s="83"/>
      <c r="O37" s="80"/>
      <c r="P37" s="9"/>
      <c r="Q37" s="132"/>
      <c r="S37" s="132"/>
    </row>
    <row r="38" spans="1:19" x14ac:dyDescent="0.3">
      <c r="A38" s="29" t="s">
        <v>4</v>
      </c>
      <c r="B38" s="19"/>
      <c r="D38" s="21">
        <f>SUM(D33:D37)</f>
        <v>0</v>
      </c>
      <c r="E38" s="19"/>
      <c r="G38" s="21">
        <f>SUM(G33:G37)</f>
        <v>0</v>
      </c>
      <c r="H38" s="19"/>
      <c r="J38" s="21">
        <f>SUM(J33:J37)</f>
        <v>0</v>
      </c>
      <c r="K38" s="19"/>
      <c r="M38" s="21">
        <f>SUM(M33:M37)</f>
        <v>0</v>
      </c>
      <c r="N38" s="83"/>
      <c r="O38" s="76">
        <f>SUM(D38:M38)</f>
        <v>0</v>
      </c>
      <c r="P38" s="9"/>
      <c r="Q38" s="134">
        <f>SUM(Q14:Q36)</f>
        <v>0</v>
      </c>
      <c r="S38" s="132">
        <f>SUM(S18:S36)</f>
        <v>0</v>
      </c>
    </row>
    <row r="39" spans="1:19" x14ac:dyDescent="0.3">
      <c r="A39" s="120"/>
      <c r="B39" s="8"/>
      <c r="C39" s="17"/>
      <c r="D39" s="7"/>
      <c r="E39" s="8"/>
      <c r="F39" s="17"/>
      <c r="G39" s="7"/>
      <c r="H39" s="8"/>
      <c r="I39" s="17"/>
      <c r="J39" s="7"/>
      <c r="K39" s="8"/>
      <c r="L39" s="17"/>
      <c r="M39" s="7"/>
      <c r="N39" s="82"/>
      <c r="O39" s="84"/>
      <c r="P39" s="9"/>
      <c r="Q39" s="134"/>
      <c r="S39" s="132"/>
    </row>
    <row r="40" spans="1:19" ht="16.2" x14ac:dyDescent="0.45">
      <c r="A40" s="98" t="s">
        <v>61</v>
      </c>
      <c r="B40" s="60"/>
      <c r="C40" s="97"/>
      <c r="D40" s="159"/>
      <c r="E40" s="60"/>
      <c r="F40" s="97"/>
      <c r="G40" s="159">
        <v>0</v>
      </c>
      <c r="H40" s="60"/>
      <c r="I40" s="97"/>
      <c r="J40" s="159">
        <v>0</v>
      </c>
      <c r="K40" s="60"/>
      <c r="L40" s="97"/>
      <c r="M40" s="159">
        <v>0</v>
      </c>
      <c r="N40" s="107"/>
      <c r="O40" s="115">
        <f>SUM(D40:M40)</f>
        <v>0</v>
      </c>
      <c r="Q40" s="138">
        <f>+Q38</f>
        <v>0</v>
      </c>
      <c r="S40" s="132"/>
    </row>
    <row r="41" spans="1:19" ht="16.2" x14ac:dyDescent="0.45">
      <c r="A41" s="61" t="s">
        <v>62</v>
      </c>
      <c r="B41" s="1"/>
      <c r="C41" s="59"/>
      <c r="D41" s="103">
        <f>D38-D40</f>
        <v>0</v>
      </c>
      <c r="E41" s="1"/>
      <c r="F41" s="59"/>
      <c r="G41" s="103">
        <f t="shared" ref="G41:M41" si="11">G38-G40</f>
        <v>0</v>
      </c>
      <c r="H41" s="1"/>
      <c r="I41" s="59"/>
      <c r="J41" s="103">
        <f t="shared" si="11"/>
        <v>0</v>
      </c>
      <c r="K41" s="1"/>
      <c r="L41" s="59"/>
      <c r="M41" s="103">
        <f t="shared" si="11"/>
        <v>0</v>
      </c>
      <c r="N41" s="112"/>
      <c r="O41" s="116">
        <f>SUM(D41:M41)</f>
        <v>0</v>
      </c>
      <c r="Q41" s="134"/>
      <c r="S41" s="138">
        <f>+S38</f>
        <v>0</v>
      </c>
    </row>
    <row r="42" spans="1:19" x14ac:dyDescent="0.3">
      <c r="A42" s="62" t="s">
        <v>39</v>
      </c>
      <c r="B42" s="63"/>
      <c r="C42" s="64"/>
      <c r="D42" s="104">
        <f>SUM(D40,D41)</f>
        <v>0</v>
      </c>
      <c r="E42" s="105"/>
      <c r="F42" s="106"/>
      <c r="G42" s="104">
        <f>SUM(G40,G41)</f>
        <v>0</v>
      </c>
      <c r="H42" s="105"/>
      <c r="I42" s="106"/>
      <c r="J42" s="104">
        <f>SUM(J40,J41)</f>
        <v>0</v>
      </c>
      <c r="K42" s="105"/>
      <c r="L42" s="106"/>
      <c r="M42" s="104">
        <f>SUM(M40,M41)</f>
        <v>0</v>
      </c>
      <c r="N42" s="113"/>
      <c r="O42" s="117">
        <f>SUM(D42:M42)</f>
        <v>0</v>
      </c>
      <c r="Q42" s="134"/>
      <c r="S42" s="134"/>
    </row>
    <row r="43" spans="1:19" x14ac:dyDescent="0.3">
      <c r="A43" s="65"/>
      <c r="B43" s="66"/>
      <c r="C43" s="67"/>
      <c r="D43" s="68"/>
      <c r="E43" s="66"/>
      <c r="F43" s="67"/>
      <c r="G43" s="68"/>
      <c r="H43" s="66"/>
      <c r="I43" s="67"/>
      <c r="J43" s="68"/>
      <c r="K43" s="66"/>
      <c r="L43" s="67"/>
      <c r="M43" s="68"/>
      <c r="N43" s="108"/>
      <c r="O43" s="118"/>
      <c r="Q43" s="130"/>
      <c r="S43" s="130"/>
    </row>
    <row r="44" spans="1:19" x14ac:dyDescent="0.3">
      <c r="A44" s="94"/>
      <c r="D44" s="122"/>
      <c r="E44" s="123"/>
      <c r="F44" s="123"/>
      <c r="G44" s="122"/>
      <c r="H44" s="123"/>
      <c r="I44" s="123"/>
      <c r="J44" s="122"/>
      <c r="K44" s="123"/>
      <c r="L44" s="123"/>
      <c r="M44" s="122"/>
      <c r="N44" s="114"/>
      <c r="O44" s="119"/>
      <c r="Q44" s="130"/>
      <c r="S44" s="130"/>
    </row>
    <row r="45" spans="1:19" x14ac:dyDescent="0.3">
      <c r="A45" s="92" t="s">
        <v>58</v>
      </c>
      <c r="D45" s="109" t="e">
        <f>D40/D42</f>
        <v>#DIV/0!</v>
      </c>
      <c r="G45" s="109" t="e">
        <f t="shared" ref="G45" si="12">G40/G42</f>
        <v>#DIV/0!</v>
      </c>
      <c r="J45" s="109" t="e">
        <f>J40/J42</f>
        <v>#DIV/0!</v>
      </c>
      <c r="M45" s="109" t="e">
        <f>M40/M42</f>
        <v>#DIV/0!</v>
      </c>
      <c r="N45" s="124"/>
      <c r="O45" s="125" t="e">
        <f>O40/O42</f>
        <v>#DIV/0!</v>
      </c>
      <c r="Q45" s="192" t="e">
        <f>+Q40/O42</f>
        <v>#DIV/0!</v>
      </c>
      <c r="S45" s="130"/>
    </row>
    <row r="46" spans="1:19" x14ac:dyDescent="0.3">
      <c r="A46" s="93" t="s">
        <v>59</v>
      </c>
      <c r="D46" s="110" t="e">
        <f>D41/D42</f>
        <v>#DIV/0!</v>
      </c>
      <c r="G46" s="110" t="e">
        <f t="shared" ref="G46" si="13">G41/G42</f>
        <v>#DIV/0!</v>
      </c>
      <c r="J46" s="110" t="e">
        <f t="shared" ref="J46" si="14">J41/J42</f>
        <v>#DIV/0!</v>
      </c>
      <c r="M46" s="110" t="e">
        <f t="shared" ref="M46" si="15">M41/M42</f>
        <v>#DIV/0!</v>
      </c>
      <c r="N46" s="126"/>
      <c r="O46" s="127" t="e">
        <f>O41/O42</f>
        <v>#DIV/0!</v>
      </c>
      <c r="Q46" s="130"/>
      <c r="S46" s="192" t="e">
        <f>+S41/O42</f>
        <v>#DIV/0!</v>
      </c>
    </row>
    <row r="47" spans="1:19" ht="15" thickBot="1" x14ac:dyDescent="0.35">
      <c r="A47" s="95" t="s">
        <v>60</v>
      </c>
      <c r="B47" s="96"/>
      <c r="C47" s="31"/>
      <c r="D47" s="111" t="e">
        <f>SUM(D45:D46)</f>
        <v>#DIV/0!</v>
      </c>
      <c r="E47" s="96"/>
      <c r="F47" s="31"/>
      <c r="G47" s="111" t="e">
        <f t="shared" ref="G47" si="16">SUM(G45:G46)</f>
        <v>#DIV/0!</v>
      </c>
      <c r="H47" s="96"/>
      <c r="I47" s="31"/>
      <c r="J47" s="111" t="e">
        <f t="shared" ref="J47" si="17">SUM(J45:J46)</f>
        <v>#DIV/0!</v>
      </c>
      <c r="K47" s="96"/>
      <c r="L47" s="31"/>
      <c r="M47" s="111" t="e">
        <f t="shared" ref="M47" si="18">SUM(M45:M46)</f>
        <v>#DIV/0!</v>
      </c>
      <c r="N47" s="128"/>
      <c r="O47" s="129" t="e">
        <f>SUM(O45:O46)</f>
        <v>#DIV/0!</v>
      </c>
      <c r="Q47" s="135"/>
      <c r="S47" s="135"/>
    </row>
  </sheetData>
  <mergeCells count="5">
    <mergeCell ref="B8:D8"/>
    <mergeCell ref="E8:G8"/>
    <mergeCell ref="H8:J8"/>
    <mergeCell ref="K8:M8"/>
    <mergeCell ref="N8:O8"/>
  </mergeCells>
  <pageMargins left="0.7" right="0.7" top="0.75" bottom="0.75" header="0.3" footer="0.3"/>
  <pageSetup scale="4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4023-07E7-4D39-A4A9-EAD0E2F3EF45}">
  <sheetPr>
    <pageSetUpPr fitToPage="1"/>
  </sheetPr>
  <dimension ref="B1:R54"/>
  <sheetViews>
    <sheetView workbookViewId="0">
      <selection activeCell="K42" sqref="K42"/>
    </sheetView>
  </sheetViews>
  <sheetFormatPr defaultColWidth="8.5546875" defaultRowHeight="14.4" x14ac:dyDescent="0.3"/>
  <cols>
    <col min="1" max="1" width="1.77734375" customWidth="1"/>
    <col min="2" max="2" width="28" customWidth="1"/>
    <col min="3" max="3" width="16.21875" bestFit="1" customWidth="1"/>
    <col min="4" max="4" width="14.21875" bestFit="1" customWidth="1"/>
    <col min="5" max="5" width="9.44140625" bestFit="1" customWidth="1"/>
    <col min="6" max="6" width="9.77734375" customWidth="1"/>
    <col min="7" max="7" width="8.6640625" bestFit="1" customWidth="1"/>
    <col min="8" max="10" width="8" bestFit="1" customWidth="1"/>
    <col min="11" max="11" width="8.6640625" bestFit="1" customWidth="1"/>
    <col min="12" max="12" width="3.21875" customWidth="1"/>
    <col min="13" max="13" width="12.88671875" bestFit="1" customWidth="1"/>
    <col min="14" max="14" width="10.21875" bestFit="1" customWidth="1"/>
    <col min="15" max="15" width="11.6640625" bestFit="1" customWidth="1"/>
    <col min="17" max="17" width="8.5546875" style="164" customWidth="1"/>
    <col min="18" max="18" width="32.109375" style="164" customWidth="1"/>
  </cols>
  <sheetData>
    <row r="1" spans="2:18" x14ac:dyDescent="0.3">
      <c r="B1" s="10" t="str">
        <f>+'Sub 1 Project Detail'!A2</f>
        <v>SPECIAL CALL COST PROPOSAL TEMPLATE</v>
      </c>
    </row>
    <row r="2" spans="2:18" ht="15" thickBot="1" x14ac:dyDescent="0.35">
      <c r="B2" s="23" t="str">
        <f>+'Sub 1 Project Detail'!A3</f>
        <v xml:space="preserve">Project Name: </v>
      </c>
    </row>
    <row r="3" spans="2:18" x14ac:dyDescent="0.3">
      <c r="B3" t="s">
        <v>21</v>
      </c>
      <c r="M3" s="131" t="s">
        <v>64</v>
      </c>
      <c r="O3" s="131" t="s">
        <v>65</v>
      </c>
      <c r="Q3" s="208" t="s">
        <v>106</v>
      </c>
      <c r="R3" s="209"/>
    </row>
    <row r="4" spans="2:18" ht="28.8" x14ac:dyDescent="0.3">
      <c r="B4" s="32" t="s">
        <v>5</v>
      </c>
      <c r="C4" s="33"/>
      <c r="D4" s="33"/>
      <c r="E4" s="33"/>
      <c r="F4" s="31"/>
      <c r="G4" s="34"/>
      <c r="H4" s="34"/>
      <c r="I4" s="34"/>
      <c r="J4" s="34"/>
      <c r="K4" s="35"/>
      <c r="M4" s="133" t="s">
        <v>66</v>
      </c>
      <c r="O4" s="130"/>
      <c r="Q4" s="183"/>
      <c r="R4" s="184"/>
    </row>
    <row r="5" spans="2:18" x14ac:dyDescent="0.3">
      <c r="B5" s="1" t="s">
        <v>27</v>
      </c>
      <c r="C5" s="26" t="s">
        <v>28</v>
      </c>
      <c r="D5" s="26" t="s">
        <v>29</v>
      </c>
      <c r="E5" s="2" t="s">
        <v>30</v>
      </c>
      <c r="F5" s="2"/>
      <c r="G5" s="36" t="s">
        <v>114</v>
      </c>
      <c r="H5" s="36" t="s">
        <v>111</v>
      </c>
      <c r="I5" s="36" t="s">
        <v>126</v>
      </c>
      <c r="J5" s="36" t="s">
        <v>125</v>
      </c>
      <c r="K5" s="37" t="s">
        <v>0</v>
      </c>
      <c r="L5" s="28"/>
      <c r="M5" s="130"/>
      <c r="O5" s="130"/>
      <c r="Q5" s="210" t="s">
        <v>115</v>
      </c>
      <c r="R5" s="211"/>
    </row>
    <row r="6" spans="2:18" x14ac:dyDescent="0.3">
      <c r="B6" s="144" t="s">
        <v>45</v>
      </c>
      <c r="C6" s="145">
        <v>1</v>
      </c>
      <c r="D6" s="146">
        <v>0</v>
      </c>
      <c r="E6" s="160">
        <f>+C6*D6</f>
        <v>0</v>
      </c>
      <c r="F6" s="48"/>
      <c r="G6" s="147"/>
      <c r="H6" s="147"/>
      <c r="I6" s="147"/>
      <c r="J6" s="147"/>
      <c r="K6" s="49">
        <f>SUM(G6:J6)</f>
        <v>0</v>
      </c>
      <c r="M6" s="130"/>
      <c r="O6" s="130"/>
      <c r="Q6" s="212"/>
      <c r="R6" s="213"/>
    </row>
    <row r="7" spans="2:18" x14ac:dyDescent="0.3">
      <c r="B7" s="144" t="s">
        <v>46</v>
      </c>
      <c r="C7" s="145">
        <v>1</v>
      </c>
      <c r="D7" s="146">
        <v>0</v>
      </c>
      <c r="E7" s="160">
        <f t="shared" ref="E7:E9" si="0">+C7*D7</f>
        <v>0</v>
      </c>
      <c r="F7" s="48"/>
      <c r="G7" s="147"/>
      <c r="H7" s="147"/>
      <c r="I7" s="147"/>
      <c r="J7" s="147"/>
      <c r="K7" s="49">
        <f>SUM(G7:J7)</f>
        <v>0</v>
      </c>
      <c r="M7" s="130"/>
      <c r="O7" s="130"/>
      <c r="Q7" s="206"/>
      <c r="R7" s="207"/>
    </row>
    <row r="8" spans="2:18" x14ac:dyDescent="0.3">
      <c r="B8" s="144" t="s">
        <v>47</v>
      </c>
      <c r="C8" s="145">
        <v>1</v>
      </c>
      <c r="D8" s="146">
        <v>0</v>
      </c>
      <c r="E8" s="160">
        <f t="shared" si="0"/>
        <v>0</v>
      </c>
      <c r="F8" s="48"/>
      <c r="G8" s="147"/>
      <c r="H8" s="147"/>
      <c r="I8" s="147"/>
      <c r="J8" s="147"/>
      <c r="K8" s="49">
        <f>SUM(G8:J8)</f>
        <v>0</v>
      </c>
      <c r="M8" s="130"/>
      <c r="O8" s="130"/>
      <c r="Q8" s="206"/>
      <c r="R8" s="207"/>
    </row>
    <row r="9" spans="2:18" x14ac:dyDescent="0.3">
      <c r="B9" s="144" t="s">
        <v>48</v>
      </c>
      <c r="C9" s="145">
        <v>1</v>
      </c>
      <c r="D9" s="146">
        <v>0</v>
      </c>
      <c r="E9" s="160">
        <f t="shared" si="0"/>
        <v>0</v>
      </c>
      <c r="F9" s="48"/>
      <c r="G9" s="147"/>
      <c r="H9" s="147"/>
      <c r="I9" s="147"/>
      <c r="J9" s="147"/>
      <c r="K9" s="49">
        <f>SUM(G9:J9)</f>
        <v>0</v>
      </c>
      <c r="M9" s="130"/>
      <c r="O9" s="130"/>
      <c r="Q9" s="206"/>
      <c r="R9" s="207"/>
    </row>
    <row r="10" spans="2:18" x14ac:dyDescent="0.3">
      <c r="B10" s="11"/>
      <c r="D10" s="50"/>
      <c r="E10" s="48"/>
      <c r="F10" s="48"/>
      <c r="G10" s="48"/>
      <c r="H10" s="48"/>
      <c r="I10" s="48"/>
      <c r="J10" s="48"/>
      <c r="K10" s="49"/>
      <c r="M10" s="130"/>
      <c r="O10" s="130"/>
      <c r="Q10" s="206"/>
      <c r="R10" s="207"/>
    </row>
    <row r="11" spans="2:18" x14ac:dyDescent="0.3">
      <c r="B11" s="11"/>
      <c r="D11" s="50"/>
      <c r="E11" s="48"/>
      <c r="F11" s="48"/>
      <c r="G11" s="48"/>
      <c r="H11" s="48"/>
      <c r="I11" s="48"/>
      <c r="J11" s="48"/>
      <c r="K11" s="49"/>
      <c r="M11" s="130"/>
      <c r="O11" s="130"/>
      <c r="Q11" s="206"/>
      <c r="R11" s="207"/>
    </row>
    <row r="12" spans="2:18" x14ac:dyDescent="0.3">
      <c r="B12" s="11"/>
      <c r="D12" s="50"/>
      <c r="E12" s="48"/>
      <c r="F12" s="48"/>
      <c r="G12" s="48"/>
      <c r="H12" s="48"/>
      <c r="I12" s="48"/>
      <c r="J12" s="48"/>
      <c r="K12" s="49"/>
      <c r="M12" s="130"/>
      <c r="O12" s="130"/>
      <c r="Q12" s="206"/>
      <c r="R12" s="207"/>
    </row>
    <row r="13" spans="2:18" x14ac:dyDescent="0.3">
      <c r="B13" s="11"/>
      <c r="D13" s="50"/>
      <c r="E13" s="48"/>
      <c r="F13" s="48"/>
      <c r="G13" s="48"/>
      <c r="H13" s="48"/>
      <c r="I13" s="48"/>
      <c r="J13" s="48"/>
      <c r="K13" s="49"/>
      <c r="M13" s="130"/>
      <c r="O13" s="130"/>
      <c r="Q13" s="206"/>
      <c r="R13" s="207"/>
    </row>
    <row r="14" spans="2:18" x14ac:dyDescent="0.3">
      <c r="B14" s="11"/>
      <c r="D14" s="50"/>
      <c r="E14" s="48"/>
      <c r="F14" s="48"/>
      <c r="G14" s="48"/>
      <c r="H14" s="48"/>
      <c r="I14" s="48"/>
      <c r="J14" s="48"/>
      <c r="K14" s="49"/>
      <c r="M14" s="130"/>
      <c r="O14" s="130"/>
      <c r="Q14" s="206"/>
      <c r="R14" s="207"/>
    </row>
    <row r="15" spans="2:18" s="10" customFormat="1" x14ac:dyDescent="0.3">
      <c r="B15" s="1" t="s">
        <v>31</v>
      </c>
      <c r="C15" s="2"/>
      <c r="D15" s="51"/>
      <c r="E15" s="51">
        <f>SUM(E6:E14)</f>
        <v>0</v>
      </c>
      <c r="F15" s="51"/>
      <c r="G15" s="3">
        <f t="shared" ref="G15:J15" si="1">SUM(G6:G14)</f>
        <v>0</v>
      </c>
      <c r="H15" s="3">
        <f t="shared" si="1"/>
        <v>0</v>
      </c>
      <c r="I15" s="3">
        <f t="shared" si="1"/>
        <v>0</v>
      </c>
      <c r="J15" s="3">
        <f t="shared" si="1"/>
        <v>0</v>
      </c>
      <c r="K15" s="13">
        <f>SUM(G15:J15)</f>
        <v>0</v>
      </c>
      <c r="L15" s="12"/>
      <c r="M15" s="154">
        <v>0</v>
      </c>
      <c r="O15" s="139">
        <f>K15-M15</f>
        <v>0</v>
      </c>
      <c r="Q15" s="185"/>
      <c r="R15" s="186"/>
    </row>
    <row r="16" spans="2:18" x14ac:dyDescent="0.3">
      <c r="M16" s="130"/>
      <c r="O16" s="130"/>
      <c r="Q16" s="187"/>
      <c r="R16" s="188"/>
    </row>
    <row r="17" spans="2:18" x14ac:dyDescent="0.3">
      <c r="M17" s="130"/>
      <c r="O17" s="130"/>
      <c r="Q17" s="187"/>
      <c r="R17" s="188"/>
    </row>
    <row r="18" spans="2:18" x14ac:dyDescent="0.3">
      <c r="B18" s="32" t="s">
        <v>38</v>
      </c>
      <c r="C18" s="33"/>
      <c r="D18" s="33"/>
      <c r="E18" s="33"/>
      <c r="F18" s="31"/>
      <c r="G18" s="34"/>
      <c r="H18" s="34"/>
      <c r="I18" s="34"/>
      <c r="J18" s="34"/>
      <c r="K18" s="39"/>
      <c r="M18" s="130"/>
      <c r="O18" s="130"/>
      <c r="Q18" s="210" t="s">
        <v>116</v>
      </c>
      <c r="R18" s="211"/>
    </row>
    <row r="19" spans="2:18" ht="14.55" customHeight="1" x14ac:dyDescent="0.3">
      <c r="B19" s="1" t="s">
        <v>22</v>
      </c>
      <c r="C19" s="26" t="s">
        <v>23</v>
      </c>
      <c r="D19" s="26" t="s">
        <v>24</v>
      </c>
      <c r="E19" s="26" t="s">
        <v>25</v>
      </c>
      <c r="F19" s="26" t="s">
        <v>26</v>
      </c>
      <c r="G19" s="36" t="str">
        <f t="shared" ref="G19:J19" si="2">G5</f>
        <v>Q2 FY27</v>
      </c>
      <c r="H19" s="36" t="str">
        <f t="shared" si="2"/>
        <v>Q3 FY27</v>
      </c>
      <c r="I19" s="36" t="str">
        <f t="shared" si="2"/>
        <v>Q4 FY27</v>
      </c>
      <c r="J19" s="36" t="str">
        <f t="shared" si="2"/>
        <v>Q1 FY28</v>
      </c>
      <c r="K19" s="37" t="s">
        <v>0</v>
      </c>
      <c r="L19" s="28"/>
      <c r="M19" s="130"/>
      <c r="O19" s="130"/>
      <c r="Q19" s="206"/>
      <c r="R19" s="207"/>
    </row>
    <row r="20" spans="2:18" x14ac:dyDescent="0.3">
      <c r="B20" s="144" t="s">
        <v>6</v>
      </c>
      <c r="C20" s="148"/>
      <c r="D20" s="148"/>
      <c r="E20" s="148"/>
      <c r="F20" s="148"/>
      <c r="G20" s="148"/>
      <c r="H20" s="148"/>
      <c r="I20" s="148"/>
      <c r="J20" s="148"/>
      <c r="K20" s="71">
        <f>SUM(G20:J20)</f>
        <v>0</v>
      </c>
      <c r="M20" s="130"/>
      <c r="O20" s="130"/>
      <c r="Q20" s="206"/>
      <c r="R20" s="207"/>
    </row>
    <row r="21" spans="2:18" x14ac:dyDescent="0.3">
      <c r="B21" s="144" t="s">
        <v>7</v>
      </c>
      <c r="C21" s="148"/>
      <c r="D21" s="148"/>
      <c r="E21" s="148"/>
      <c r="F21" s="148"/>
      <c r="G21" s="148"/>
      <c r="H21" s="148"/>
      <c r="I21" s="148"/>
      <c r="J21" s="148"/>
      <c r="K21" s="71">
        <f>SUM(G21:J21)</f>
        <v>0</v>
      </c>
      <c r="M21" s="130"/>
      <c r="O21" s="130"/>
      <c r="Q21" s="206"/>
      <c r="R21" s="207"/>
    </row>
    <row r="22" spans="2:18" x14ac:dyDescent="0.3">
      <c r="B22" s="144" t="s">
        <v>8</v>
      </c>
      <c r="C22" s="148"/>
      <c r="D22" s="148"/>
      <c r="E22" s="148"/>
      <c r="F22" s="148"/>
      <c r="G22" s="148"/>
      <c r="H22" s="148"/>
      <c r="I22" s="148"/>
      <c r="J22" s="148"/>
      <c r="K22" s="71">
        <f>SUM(G22:J22)</f>
        <v>0</v>
      </c>
      <c r="M22" s="130"/>
      <c r="O22" s="130"/>
      <c r="Q22" s="206"/>
      <c r="R22" s="207"/>
    </row>
    <row r="23" spans="2:18" x14ac:dyDescent="0.3">
      <c r="B23" s="144" t="s">
        <v>9</v>
      </c>
      <c r="C23" s="148"/>
      <c r="D23" s="148"/>
      <c r="E23" s="148"/>
      <c r="F23" s="148"/>
      <c r="G23" s="148"/>
      <c r="H23" s="148"/>
      <c r="I23" s="148"/>
      <c r="J23" s="148"/>
      <c r="K23" s="71">
        <f>SUM(G23:J23)</f>
        <v>0</v>
      </c>
      <c r="M23" s="130"/>
      <c r="O23" s="130"/>
      <c r="Q23" s="206"/>
      <c r="R23" s="207"/>
    </row>
    <row r="24" spans="2:18" x14ac:dyDescent="0.3">
      <c r="B24" s="19"/>
      <c r="K24" s="38"/>
      <c r="M24" s="130"/>
      <c r="O24" s="130"/>
      <c r="Q24" s="206"/>
      <c r="R24" s="207"/>
    </row>
    <row r="25" spans="2:18" x14ac:dyDescent="0.3">
      <c r="B25" s="19"/>
      <c r="K25" s="38"/>
      <c r="M25" s="130"/>
      <c r="O25" s="130"/>
      <c r="Q25" s="206"/>
      <c r="R25" s="207"/>
    </row>
    <row r="26" spans="2:18" x14ac:dyDescent="0.3">
      <c r="B26" s="1" t="s">
        <v>31</v>
      </c>
      <c r="C26" s="17"/>
      <c r="D26" s="17"/>
      <c r="E26" s="3"/>
      <c r="F26" s="2"/>
      <c r="G26" s="3">
        <f t="shared" ref="G26:J26" si="3">SUM(G20:G25)</f>
        <v>0</v>
      </c>
      <c r="H26" s="3">
        <f t="shared" si="3"/>
        <v>0</v>
      </c>
      <c r="I26" s="3">
        <f t="shared" si="3"/>
        <v>0</v>
      </c>
      <c r="J26" s="3">
        <f t="shared" si="3"/>
        <v>0</v>
      </c>
      <c r="K26" s="13">
        <f>SUM(G26:J26)</f>
        <v>0</v>
      </c>
      <c r="L26" s="12"/>
      <c r="M26" s="154">
        <v>0</v>
      </c>
      <c r="O26" s="139">
        <f>K26-M26</f>
        <v>0</v>
      </c>
      <c r="Q26" s="187"/>
      <c r="R26" s="188"/>
    </row>
    <row r="27" spans="2:18" x14ac:dyDescent="0.3">
      <c r="M27" s="130"/>
      <c r="O27" s="130"/>
      <c r="Q27" s="187"/>
      <c r="R27" s="188"/>
    </row>
    <row r="28" spans="2:18" x14ac:dyDescent="0.3">
      <c r="M28" s="130"/>
      <c r="O28" s="130"/>
      <c r="Q28" s="187"/>
      <c r="R28" s="188"/>
    </row>
    <row r="29" spans="2:18" ht="14.55" customHeight="1" x14ac:dyDescent="0.3">
      <c r="B29" s="32" t="s">
        <v>10</v>
      </c>
      <c r="C29" s="31"/>
      <c r="D29" s="31"/>
      <c r="E29" s="31"/>
      <c r="F29" s="31"/>
      <c r="G29" s="31"/>
      <c r="H29" s="31"/>
      <c r="I29" s="31"/>
      <c r="J29" s="31"/>
      <c r="K29" s="35"/>
      <c r="M29" s="130"/>
      <c r="O29" s="130"/>
      <c r="Q29" s="210" t="s">
        <v>121</v>
      </c>
      <c r="R29" s="211"/>
    </row>
    <row r="30" spans="2:18" ht="14.55" customHeight="1" x14ac:dyDescent="0.3">
      <c r="B30" s="1" t="s">
        <v>27</v>
      </c>
      <c r="C30" s="2" t="s">
        <v>28</v>
      </c>
      <c r="D30" s="69" t="s">
        <v>29</v>
      </c>
      <c r="E30" s="2" t="s">
        <v>30</v>
      </c>
      <c r="F30" s="2"/>
      <c r="G30" s="36" t="str">
        <f>G19</f>
        <v>Q2 FY27</v>
      </c>
      <c r="H30" s="36" t="str">
        <f t="shared" ref="H30:J30" si="4">H19</f>
        <v>Q3 FY27</v>
      </c>
      <c r="I30" s="36" t="str">
        <f t="shared" si="4"/>
        <v>Q4 FY27</v>
      </c>
      <c r="J30" s="36" t="str">
        <f t="shared" si="4"/>
        <v>Q1 FY28</v>
      </c>
      <c r="K30" s="37" t="s">
        <v>0</v>
      </c>
      <c r="L30" s="28"/>
      <c r="M30" s="130"/>
      <c r="O30" s="130"/>
      <c r="Q30" s="206"/>
      <c r="R30" s="207"/>
    </row>
    <row r="31" spans="2:18" x14ac:dyDescent="0.3">
      <c r="B31" s="144" t="s">
        <v>49</v>
      </c>
      <c r="C31" s="145">
        <v>1</v>
      </c>
      <c r="D31" s="149">
        <v>0</v>
      </c>
      <c r="E31" s="170">
        <f>+C31*D31</f>
        <v>0</v>
      </c>
      <c r="F31" s="160"/>
      <c r="G31" s="150"/>
      <c r="H31" s="150"/>
      <c r="I31" s="150"/>
      <c r="J31" s="150"/>
      <c r="K31" s="71">
        <f>SUM(G31:J31)</f>
        <v>0</v>
      </c>
      <c r="M31" s="130"/>
      <c r="O31" s="130"/>
      <c r="Q31" s="206"/>
      <c r="R31" s="207"/>
    </row>
    <row r="32" spans="2:18" x14ac:dyDescent="0.3">
      <c r="B32" s="11" t="s">
        <v>50</v>
      </c>
      <c r="C32" s="72">
        <v>1</v>
      </c>
      <c r="D32" s="70">
        <v>0</v>
      </c>
      <c r="E32" s="58">
        <f t="shared" ref="E32:E34" si="5">+C32*D32</f>
        <v>0</v>
      </c>
      <c r="F32" s="48"/>
      <c r="G32" s="47"/>
      <c r="H32" s="47"/>
      <c r="I32" s="47"/>
      <c r="J32" s="47"/>
      <c r="K32" s="71">
        <f>SUM(G32:J32)</f>
        <v>0</v>
      </c>
      <c r="M32" s="130"/>
      <c r="O32" s="130"/>
      <c r="Q32" s="206"/>
      <c r="R32" s="207"/>
    </row>
    <row r="33" spans="2:18" x14ac:dyDescent="0.3">
      <c r="B33" s="11" t="s">
        <v>51</v>
      </c>
      <c r="C33" s="72">
        <v>1</v>
      </c>
      <c r="D33" s="70">
        <v>0</v>
      </c>
      <c r="E33" s="58">
        <f t="shared" si="5"/>
        <v>0</v>
      </c>
      <c r="F33" s="48"/>
      <c r="G33" s="47"/>
      <c r="H33" s="47"/>
      <c r="I33" s="47"/>
      <c r="J33" s="47"/>
      <c r="K33" s="71">
        <f>SUM(G33:J33)</f>
        <v>0</v>
      </c>
      <c r="M33" s="130"/>
      <c r="O33" s="130"/>
      <c r="Q33" s="206"/>
      <c r="R33" s="207"/>
    </row>
    <row r="34" spans="2:18" x14ac:dyDescent="0.3">
      <c r="B34" s="11" t="s">
        <v>52</v>
      </c>
      <c r="C34" s="72">
        <v>1</v>
      </c>
      <c r="D34" s="70">
        <v>0</v>
      </c>
      <c r="E34" s="58">
        <f t="shared" si="5"/>
        <v>0</v>
      </c>
      <c r="F34" s="48"/>
      <c r="G34" s="47"/>
      <c r="H34" s="47"/>
      <c r="I34" s="47"/>
      <c r="J34" s="47"/>
      <c r="K34" s="71">
        <f>SUM(G34:J34)</f>
        <v>0</v>
      </c>
      <c r="M34" s="130"/>
      <c r="O34" s="130"/>
      <c r="Q34" s="206"/>
      <c r="R34" s="207"/>
    </row>
    <row r="35" spans="2:18" x14ac:dyDescent="0.3">
      <c r="B35" s="11"/>
      <c r="C35" s="72"/>
      <c r="D35" s="40"/>
      <c r="E35" s="40"/>
      <c r="F35" s="40"/>
      <c r="K35" s="38"/>
      <c r="M35" s="130"/>
      <c r="O35" s="130"/>
      <c r="Q35" s="206"/>
      <c r="R35" s="207"/>
    </row>
    <row r="36" spans="2:18" x14ac:dyDescent="0.3">
      <c r="B36" s="41"/>
      <c r="C36" s="42"/>
      <c r="D36" s="42"/>
      <c r="E36" s="42"/>
      <c r="F36" s="42"/>
      <c r="K36" s="38"/>
      <c r="M36" s="130"/>
      <c r="O36" s="130"/>
      <c r="Q36" s="206"/>
      <c r="R36" s="207"/>
    </row>
    <row r="37" spans="2:18" s="10" customFormat="1" x14ac:dyDescent="0.3">
      <c r="B37" s="1" t="s">
        <v>31</v>
      </c>
      <c r="C37" s="2"/>
      <c r="D37" s="2"/>
      <c r="E37" s="51">
        <f>SUM(E31:E36)</f>
        <v>0</v>
      </c>
      <c r="F37" s="51"/>
      <c r="G37" s="3">
        <f t="shared" ref="G37:J37" si="6">SUM(G31:G36)</f>
        <v>0</v>
      </c>
      <c r="H37" s="3">
        <f t="shared" si="6"/>
        <v>0</v>
      </c>
      <c r="I37" s="3">
        <f t="shared" si="6"/>
        <v>0</v>
      </c>
      <c r="J37" s="3">
        <f t="shared" si="6"/>
        <v>0</v>
      </c>
      <c r="K37" s="13">
        <f>SUM(G37:J37)</f>
        <v>0</v>
      </c>
      <c r="L37" s="12"/>
      <c r="M37" s="154">
        <v>0</v>
      </c>
      <c r="O37" s="139">
        <f>K37-M37</f>
        <v>0</v>
      </c>
      <c r="Q37" s="185"/>
      <c r="R37" s="186"/>
    </row>
    <row r="38" spans="2:18" x14ac:dyDescent="0.3">
      <c r="M38" s="130"/>
      <c r="O38" s="130"/>
      <c r="Q38" s="187"/>
      <c r="R38" s="188"/>
    </row>
    <row r="39" spans="2:18" x14ac:dyDescent="0.3">
      <c r="M39" s="130"/>
      <c r="O39" s="130"/>
      <c r="Q39" s="187"/>
      <c r="R39" s="188"/>
    </row>
    <row r="40" spans="2:18" x14ac:dyDescent="0.3">
      <c r="B40" s="32" t="s">
        <v>18</v>
      </c>
      <c r="C40" s="31"/>
      <c r="D40" s="31"/>
      <c r="E40" s="31"/>
      <c r="F40" s="31"/>
      <c r="G40" s="31"/>
      <c r="H40" s="31"/>
      <c r="I40" s="31"/>
      <c r="J40" s="31"/>
      <c r="K40" s="35"/>
      <c r="M40" s="130"/>
      <c r="O40" s="130"/>
      <c r="Q40" s="187"/>
      <c r="R40" s="188"/>
    </row>
    <row r="41" spans="2:18" x14ac:dyDescent="0.3">
      <c r="B41" s="1" t="s">
        <v>27</v>
      </c>
      <c r="C41" s="2" t="s">
        <v>28</v>
      </c>
      <c r="D41" s="2" t="s">
        <v>29</v>
      </c>
      <c r="E41" s="2" t="s">
        <v>30</v>
      </c>
      <c r="F41" s="2"/>
      <c r="G41" s="36" t="str">
        <f>G30</f>
        <v>Q2 FY27</v>
      </c>
      <c r="H41" s="36" t="str">
        <f t="shared" ref="H41:J41" si="7">H30</f>
        <v>Q3 FY27</v>
      </c>
      <c r="I41" s="36" t="str">
        <f t="shared" si="7"/>
        <v>Q4 FY27</v>
      </c>
      <c r="J41" s="36" t="str">
        <f t="shared" si="7"/>
        <v>Q1 FY28</v>
      </c>
      <c r="K41" s="37" t="s">
        <v>0</v>
      </c>
      <c r="L41" s="28"/>
      <c r="M41" s="130"/>
      <c r="O41" s="130"/>
      <c r="Q41" s="210" t="s">
        <v>117</v>
      </c>
      <c r="R41" s="211"/>
    </row>
    <row r="42" spans="2:18" ht="14.55" customHeight="1" x14ac:dyDescent="0.3">
      <c r="B42" s="151"/>
      <c r="C42" s="152"/>
      <c r="D42" s="153"/>
      <c r="E42" s="161">
        <f>+C42*D42</f>
        <v>0</v>
      </c>
      <c r="F42" s="161"/>
      <c r="G42" s="153"/>
      <c r="H42" s="153"/>
      <c r="I42" s="153"/>
      <c r="J42" s="153"/>
      <c r="K42" s="87">
        <f>SUM(G42:J42)</f>
        <v>0</v>
      </c>
      <c r="M42" s="130"/>
      <c r="O42" s="130"/>
      <c r="Q42" s="206"/>
      <c r="R42" s="207"/>
    </row>
    <row r="43" spans="2:18" x14ac:dyDescent="0.3">
      <c r="B43" s="19"/>
      <c r="D43" s="48"/>
      <c r="E43" s="48"/>
      <c r="F43" s="48"/>
      <c r="G43" s="48"/>
      <c r="H43" s="48"/>
      <c r="I43" s="48"/>
      <c r="J43" s="48"/>
      <c r="K43" s="49">
        <f>SUM(G43:J43)</f>
        <v>0</v>
      </c>
      <c r="M43" s="130"/>
      <c r="O43" s="130"/>
      <c r="Q43" s="206"/>
      <c r="R43" s="207"/>
    </row>
    <row r="44" spans="2:18" x14ac:dyDescent="0.3">
      <c r="B44" s="19"/>
      <c r="D44" s="48"/>
      <c r="E44" s="48"/>
      <c r="F44" s="48"/>
      <c r="G44" s="48"/>
      <c r="H44" s="48"/>
      <c r="I44" s="48"/>
      <c r="J44" s="48"/>
      <c r="K44" s="49"/>
      <c r="M44" s="130"/>
      <c r="O44" s="130"/>
      <c r="Q44" s="206"/>
      <c r="R44" s="207"/>
    </row>
    <row r="45" spans="2:18" x14ac:dyDescent="0.3">
      <c r="B45" s="1" t="s">
        <v>31</v>
      </c>
      <c r="C45" s="2"/>
      <c r="D45" s="2"/>
      <c r="E45" s="51">
        <f>SUM(E42:E44)</f>
        <v>0</v>
      </c>
      <c r="F45" s="44"/>
      <c r="G45" s="3">
        <f t="shared" ref="G45:J45" si="8">SUM(G42:G44)</f>
        <v>0</v>
      </c>
      <c r="H45" s="3">
        <f t="shared" si="8"/>
        <v>0</v>
      </c>
      <c r="I45" s="3">
        <f t="shared" si="8"/>
        <v>0</v>
      </c>
      <c r="J45" s="3">
        <f t="shared" si="8"/>
        <v>0</v>
      </c>
      <c r="K45" s="13">
        <f>SUM(G45:J45)</f>
        <v>0</v>
      </c>
      <c r="M45" s="154">
        <v>0</v>
      </c>
      <c r="O45" s="139">
        <f>K45-M45</f>
        <v>0</v>
      </c>
      <c r="Q45" s="187"/>
      <c r="R45" s="188"/>
    </row>
    <row r="46" spans="2:18" x14ac:dyDescent="0.3">
      <c r="B46" s="31"/>
      <c r="C46" s="31"/>
      <c r="D46" s="53"/>
      <c r="E46" s="53"/>
      <c r="F46" s="53"/>
      <c r="G46" s="53"/>
      <c r="H46" s="53"/>
      <c r="I46" s="53"/>
      <c r="J46" s="53"/>
      <c r="K46" s="54"/>
      <c r="M46" s="130"/>
      <c r="O46" s="130"/>
      <c r="Q46" s="187"/>
      <c r="R46" s="188"/>
    </row>
    <row r="47" spans="2:18" x14ac:dyDescent="0.3">
      <c r="B47" s="32" t="s">
        <v>57</v>
      </c>
      <c r="C47" s="31"/>
      <c r="D47" s="53"/>
      <c r="E47" s="53"/>
      <c r="F47" s="53"/>
      <c r="G47" s="36" t="str">
        <f>G41</f>
        <v>Q2 FY27</v>
      </c>
      <c r="H47" s="36" t="str">
        <f t="shared" ref="H47:J47" si="9">H41</f>
        <v>Q3 FY27</v>
      </c>
      <c r="I47" s="36" t="str">
        <f t="shared" si="9"/>
        <v>Q4 FY27</v>
      </c>
      <c r="J47" s="36" t="str">
        <f t="shared" si="9"/>
        <v>Q1 FY28</v>
      </c>
      <c r="K47" s="37" t="s">
        <v>0</v>
      </c>
      <c r="M47" s="130"/>
      <c r="O47" s="130"/>
      <c r="Q47" s="210" t="s">
        <v>119</v>
      </c>
      <c r="R47" s="211"/>
    </row>
    <row r="48" spans="2:18" ht="14.55" customHeight="1" x14ac:dyDescent="0.3">
      <c r="B48" s="144"/>
      <c r="C48" s="40"/>
      <c r="D48" s="40"/>
      <c r="E48" s="40"/>
      <c r="F48" s="40"/>
      <c r="G48" s="147"/>
      <c r="H48" s="147"/>
      <c r="I48" s="147"/>
      <c r="J48" s="147"/>
      <c r="K48" s="49">
        <f>SUM(G48:J48)</f>
        <v>0</v>
      </c>
      <c r="M48" s="130"/>
      <c r="O48" s="130"/>
      <c r="Q48" s="206"/>
      <c r="R48" s="207"/>
    </row>
    <row r="49" spans="2:18" x14ac:dyDescent="0.3">
      <c r="B49" s="41"/>
      <c r="C49" s="42"/>
      <c r="D49" s="42"/>
      <c r="E49" s="42"/>
      <c r="F49" s="42"/>
      <c r="K49" s="38"/>
      <c r="M49" s="130"/>
      <c r="O49" s="130"/>
      <c r="Q49" s="206"/>
      <c r="R49" s="207"/>
    </row>
    <row r="50" spans="2:18" ht="15" thickBot="1" x14ac:dyDescent="0.35">
      <c r="B50" s="1" t="s">
        <v>31</v>
      </c>
      <c r="C50" s="2"/>
      <c r="D50" s="2"/>
      <c r="E50" s="51"/>
      <c r="F50" s="44"/>
      <c r="G50" s="3">
        <f t="shared" ref="G50:J50" si="10">SUM(G48:G49)</f>
        <v>0</v>
      </c>
      <c r="H50" s="3">
        <f t="shared" si="10"/>
        <v>0</v>
      </c>
      <c r="I50" s="3">
        <f t="shared" si="10"/>
        <v>0</v>
      </c>
      <c r="J50" s="3">
        <f t="shared" si="10"/>
        <v>0</v>
      </c>
      <c r="K50" s="13">
        <f>SUM(G50:J50)</f>
        <v>0</v>
      </c>
      <c r="L50" s="12"/>
      <c r="M50" s="158">
        <v>0</v>
      </c>
      <c r="O50" s="157">
        <f>K50-M50</f>
        <v>0</v>
      </c>
      <c r="Q50" s="194"/>
      <c r="R50" s="195"/>
    </row>
    <row r="51" spans="2:18" x14ac:dyDescent="0.3">
      <c r="Q51"/>
      <c r="R51"/>
    </row>
    <row r="52" spans="2:18" x14ac:dyDescent="0.3">
      <c r="Q52"/>
      <c r="R52"/>
    </row>
    <row r="54" spans="2:18" x14ac:dyDescent="0.3">
      <c r="G54" s="57"/>
    </row>
  </sheetData>
  <mergeCells count="34">
    <mergeCell ref="Q18:R18"/>
    <mergeCell ref="Q3:R3"/>
    <mergeCell ref="Q5:R5"/>
    <mergeCell ref="Q6:R6"/>
    <mergeCell ref="Q7:R7"/>
    <mergeCell ref="Q8:R8"/>
    <mergeCell ref="Q9:R9"/>
    <mergeCell ref="Q10:R10"/>
    <mergeCell ref="Q11:R11"/>
    <mergeCell ref="Q12:R12"/>
    <mergeCell ref="Q13:R13"/>
    <mergeCell ref="Q14:R14"/>
    <mergeCell ref="Q33:R33"/>
    <mergeCell ref="Q19:R19"/>
    <mergeCell ref="Q20:R20"/>
    <mergeCell ref="Q21:R21"/>
    <mergeCell ref="Q22:R22"/>
    <mergeCell ref="Q23:R23"/>
    <mergeCell ref="Q24:R24"/>
    <mergeCell ref="Q25:R25"/>
    <mergeCell ref="Q29:R29"/>
    <mergeCell ref="Q30:R30"/>
    <mergeCell ref="Q31:R31"/>
    <mergeCell ref="Q32:R32"/>
    <mergeCell ref="Q44:R44"/>
    <mergeCell ref="Q47:R47"/>
    <mergeCell ref="Q48:R48"/>
    <mergeCell ref="Q49:R49"/>
    <mergeCell ref="Q34:R34"/>
    <mergeCell ref="Q35:R35"/>
    <mergeCell ref="Q36:R36"/>
    <mergeCell ref="Q41:R41"/>
    <mergeCell ref="Q42:R42"/>
    <mergeCell ref="Q43:R43"/>
  </mergeCells>
  <pageMargins left="0.7" right="0.7" top="0.75" bottom="0.75" header="0.3" footer="0.3"/>
  <pageSetup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Instructions</vt:lpstr>
      <vt:lpstr>Project Detail</vt:lpstr>
      <vt:lpstr>Detailed cost</vt:lpstr>
      <vt:lpstr>Sub 1 Project Detail</vt:lpstr>
      <vt:lpstr>Sub 1 Detailed cost</vt:lpstr>
      <vt:lpstr>Sub 2 Project Detail</vt:lpstr>
      <vt:lpstr>Sub 2 Detailed cost</vt:lpstr>
      <vt:lpstr>Sub 3 Project Detail</vt:lpstr>
      <vt:lpstr>Sub 3 Detailed cost</vt:lpstr>
      <vt:lpstr>'Detailed cost'!Print_Area</vt:lpstr>
      <vt:lpstr>'Sub 1 Detailed cost'!Print_Area</vt:lpstr>
      <vt:lpstr>'Sub 2 Detailed cost'!Print_Area</vt:lpstr>
      <vt:lpstr>'Sub 3 Detailed cost'!Print_Area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Bui</dc:creator>
  <cp:lastModifiedBy>Taylor Bui</cp:lastModifiedBy>
  <cp:lastPrinted>2016-04-12T19:42:59Z</cp:lastPrinted>
  <dcterms:created xsi:type="dcterms:W3CDTF">2015-06-02T22:18:02Z</dcterms:created>
  <dcterms:modified xsi:type="dcterms:W3CDTF">2026-07-31T16:08:52Z</dcterms:modified>
</cp:coreProperties>
</file>